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ndras Dati\Darbavirsma\"/>
    </mc:Choice>
  </mc:AlternateContent>
  <bookViews>
    <workbookView xWindow="0" yWindow="0" windowWidth="15570" windowHeight="12210"/>
  </bookViews>
  <sheets>
    <sheet name="Tame" sheetId="1" r:id="rId1"/>
  </sheets>
  <externalReferences>
    <externalReference r:id="rId2"/>
    <externalReference r:id="rId3"/>
  </externalReferences>
  <definedNames>
    <definedName name="Apmaksa">[1]Apmaksa!$A$1:$A$65536</definedName>
    <definedName name="Darijums">[1]Darijums!$A$1:$A$65536</definedName>
    <definedName name="_xlnm.Print_Area" localSheetId="0">Tame!$A$1:$C$41</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C30" i="1" l="1"/>
  <c r="C32" i="1" s="1"/>
  <c r="C33" i="1" s="1"/>
</calcChain>
</file>

<file path=xl/sharedStrings.xml><?xml version="1.0" encoding="utf-8"?>
<sst xmlns="http://schemas.openxmlformats.org/spreadsheetml/2006/main" count="41" uniqueCount="41">
  <si>
    <t>EKK kods</t>
  </si>
  <si>
    <t>Izmaksu veidi</t>
  </si>
  <si>
    <t>Atalgojums no valsts mērķdotācijas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</si>
  <si>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</si>
  <si>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</si>
  <si>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</si>
  <si>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</si>
  <si>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</si>
  <si>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</si>
  <si>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</si>
  <si>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</si>
  <si>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</si>
  <si>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r>
      <t xml:space="preserve">Materiāli </t>
    </r>
    <r>
      <rPr>
        <i/>
        <sz val="12"/>
        <rFont val="Times New Roman"/>
        <family val="1"/>
        <charset val="186"/>
      </rPr>
      <t>(neieskaitot mērķdotāciju mācību materiāliem)</t>
    </r>
  </si>
  <si>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</si>
  <si>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</si>
  <si>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</si>
  <si>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</si>
  <si>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</si>
  <si>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</si>
  <si>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r>
      <t xml:space="preserve">Bibliotēku krājumi </t>
    </r>
    <r>
      <rPr>
        <i/>
        <sz val="12"/>
        <rFont val="Times New Roman"/>
        <family val="1"/>
        <charset val="186"/>
      </rPr>
      <t xml:space="preserve"> (neieskaitot mērķdotāciju mācību materiāliem)</t>
    </r>
  </si>
  <si>
    <t>Kopā izdevumi: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</si>
  <si>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</si>
  <si>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</si>
  <si>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</si>
  <si>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</si>
  <si>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</si>
  <si>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Atalgojums no izglītības iestādes budžeta līdzekļiem</t>
  </si>
  <si>
    <t>Darba devēja soc.apdrošināšanas iemaksas no izglītības iestādes budžeta līdzekļiem</t>
  </si>
  <si>
    <t>Kopā iestādes līdzekļi</t>
  </si>
  <si>
    <t>Iestādes vadītājs</t>
  </si>
  <si>
    <t>paraksts</t>
  </si>
  <si>
    <t>Vārds Uzvārds</t>
  </si>
  <si>
    <t>1.pielikums</t>
  </si>
  <si>
    <t>Anita Bojāre</t>
  </si>
  <si>
    <t>Izmaksu tāme pēc 2022.gada faktiskajām izmaksām (pēc naudas plūsmas principa)</t>
  </si>
  <si>
    <r>
      <t xml:space="preserve"> Privātās vidusskolas ĀBVS</t>
    </r>
    <r>
      <rPr>
        <b/>
        <i/>
        <sz val="14"/>
        <rFont val="Times New Roman"/>
        <family val="1"/>
        <charset val="186"/>
      </rPr>
      <t xml:space="preserve"> </t>
    </r>
    <r>
      <rPr>
        <b/>
        <sz val="14"/>
        <rFont val="Times New Roman"/>
        <family val="1"/>
        <charset val="186"/>
      </rPr>
      <t xml:space="preserve"> izdevumu tāme 2023.gadam. </t>
    </r>
  </si>
  <si>
    <t>85833.21</t>
  </si>
  <si>
    <t>34987.69</t>
  </si>
  <si>
    <t>2327.68</t>
  </si>
  <si>
    <t>159441.15</t>
  </si>
  <si>
    <t>Skolēnu skaits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</si>
</sst>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4"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4"/>
      <name val="Times New Roman"/>
      <family val="1"/>
      <charset val="186"/>
    </font>
    <font>
      <b/>
      <sz val="12"/>
      <name val="Times New Roman"/>
      <family val="1"/>
      <charset val="186"/>
    </font>
    <font>
      <i/>
      <sz val="12"/>
      <name val="Times New Roman"/>
      <family val="1"/>
      <charset val="186"/>
    </font>
    <font>
      <i/>
      <sz val="12"/>
      <name val="Times New Roman"/>
      <family val="1"/>
    </font>
    <font>
      <sz val="12"/>
      <color theme="1"/>
      <name val="Times New Roman"/>
      <family val="1"/>
      <charset val="186"/>
    </font>
    <font>
      <b/>
      <sz val="14"/>
      <color theme="3"/>
      <name val="Times New Roman"/>
      <family val="1"/>
      <charset val="186"/>
    </font>
    <font>
      <sz val="9"/>
      <color theme="1"/>
      <name val="Arial"/>
      <family val="2"/>
      <charset val="186"/>
    </font>
    <font>
      <sz val="9"/>
      <name val="Times New Roman"/>
      <family val="1"/>
      <charset val="186"/>
    </font>
    <font>
      <b/>
      <i/>
      <sz val="14"/>
      <name val="Times New Roman"/>
      <family val="1"/>
      <charset val="186"/>
    </font>
    <font>
      <i/>
      <sz val="9"/>
      <name val="Times New Roman"/>
      <family val="1"/>
      <charset val="186"/>
    </font>
  </fonts>
  <fills count="4">
    <fill>
      <patternFill patternType="none"/>
    </fill>
    <fill>
      <patternFill patternType="gray125"/>
    </fill>
    <fill>
      <patternFill patternType="solid">
        <fgColor indexed="50"/>
        <bgColor indexed="64"/>
      </patternFill>
    </fill>
    <fill>
      <patternFill patternType="solid">
        <fgColor theme="5" tint="0.59999389629810485"/>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164" fontId="10" fillId="0" borderId="0" applyFont="0" applyFill="0" applyBorder="0" applyAlignment="0" applyProtection="0"/>
    <xf numFmtId="0" fontId="1" fillId="0" borderId="0"/>
  </cellStyleXfs>
  <cellXfs count="40">
    <xf numFmtId="0" fontId="0" fillId="0" borderId="0" xfId="0"/>
    <xf numFmtId="0" fontId="2" fillId="0" borderId="0" xfId="2" applyFont="1"/>
    <xf numFmtId="0" fontId="3" fillId="0" borderId="0" xfId="2" applyFont="1" applyAlignment="1">
      <alignment horizontal="right" vertical="center" wrapText="1"/>
    </xf>
    <xf numFmtId="0" fontId="2" fillId="0" borderId="0" xfId="2" applyFont="1" applyAlignment="1">
      <alignment horizontal="center"/>
    </xf>
    <xf numFmtId="0" fontId="2" fillId="0" borderId="0" xfId="2" applyFont="1" applyAlignment="1">
      <alignment horizontal="center" wrapText="1"/>
    </xf>
    <xf numFmtId="2" fontId="5" fillId="2" borderId="1"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Fill="1" applyBorder="1" applyAlignment="1">
      <alignment horizontal="center"/>
    </xf>
    <xf numFmtId="0" fontId="6" fillId="0" borderId="4" xfId="2" applyFont="1" applyBorder="1" applyAlignment="1">
      <alignment horizontal="center"/>
    </xf>
    <xf numFmtId="0" fontId="6" fillId="0" borderId="5" xfId="2" applyFont="1" applyBorder="1" applyAlignment="1">
      <alignment horizontal="left" wrapText="1"/>
    </xf>
    <xf numFmtId="4" fontId="6" fillId="0" borderId="6" xfId="2" applyNumberFormat="1" applyFont="1" applyFill="1" applyBorder="1" applyAlignment="1">
      <alignment horizontal="center"/>
    </xf>
    <xf numFmtId="0" fontId="3" fillId="0" borderId="7" xfId="2" applyFont="1" applyBorder="1" applyAlignment="1">
      <alignment wrapText="1"/>
    </xf>
    <xf numFmtId="0" fontId="7" fillId="0" borderId="4" xfId="2" applyFont="1" applyBorder="1" applyAlignment="1">
      <alignment horizontal="right"/>
    </xf>
    <xf numFmtId="0" fontId="7" fillId="0" borderId="5" xfId="2" applyFont="1" applyBorder="1" applyAlignment="1">
      <alignment horizontal="right" wrapText="1"/>
    </xf>
    <xf numFmtId="4" fontId="7" fillId="0" borderId="6" xfId="2" applyNumberFormat="1" applyFont="1" applyFill="1" applyBorder="1" applyAlignment="1">
      <alignment horizontal="center"/>
    </xf>
    <xf numFmtId="0" fontId="3" fillId="0" borderId="8" xfId="2" applyFont="1" applyBorder="1" applyAlignment="1">
      <alignment horizontal="center"/>
    </xf>
    <xf numFmtId="0" fontId="3" fillId="0" borderId="9" xfId="2" applyFont="1" applyBorder="1" applyAlignment="1">
      <alignment horizontal="left" wrapText="1"/>
    </xf>
    <xf numFmtId="0" fontId="5" fillId="0" borderId="11" xfId="2" applyFont="1" applyBorder="1" applyAlignment="1">
      <alignment horizontal="center"/>
    </xf>
    <xf numFmtId="0" fontId="5" fillId="0" borderId="12" xfId="2" applyFont="1" applyBorder="1" applyAlignment="1">
      <alignment horizontal="left" wrapText="1"/>
    </xf>
    <xf numFmtId="0" fontId="3" fillId="0" borderId="5" xfId="2" applyFont="1" applyBorder="1" applyAlignment="1">
      <alignment horizontal="center" wrapText="1"/>
    </xf>
    <xf numFmtId="4" fontId="3" fillId="0" borderId="6" xfId="2" applyNumberFormat="1" applyFont="1" applyBorder="1" applyAlignment="1">
      <alignment horizontal="center"/>
    </xf>
    <xf numFmtId="3" fontId="8" fillId="0" borderId="6" xfId="2" applyNumberFormat="1" applyFont="1" applyBorder="1" applyAlignment="1">
      <alignment horizontal="center"/>
    </xf>
    <xf numFmtId="0" fontId="9" fillId="0" borderId="0" xfId="2" applyFont="1" applyAlignment="1">
      <alignment horizontal="right" wrapText="1"/>
    </xf>
    <xf numFmtId="164" fontId="2" fillId="0" borderId="0" xfId="1" applyFont="1"/>
    <xf numFmtId="0" fontId="11" fillId="0" borderId="0" xfId="2" applyFont="1" applyAlignment="1">
      <alignment wrapText="1"/>
    </xf>
    <xf numFmtId="0" fontId="3" fillId="0" borderId="0" xfId="2" applyFont="1" applyAlignment="1">
      <alignment wrapText="1"/>
    </xf>
    <xf numFmtId="0" fontId="2" fillId="0" borderId="0" xfId="2" applyFont="1" applyAlignment="1">
      <alignment wrapText="1"/>
    </xf>
    <xf numFmtId="4" fontId="3" fillId="3" borderId="6" xfId="2" applyNumberFormat="1" applyFont="1" applyFill="1" applyBorder="1" applyAlignment="1">
      <alignment horizontal="center"/>
    </xf>
    <xf numFmtId="4" fontId="3" fillId="3" borderId="10" xfId="2" applyNumberFormat="1" applyFont="1" applyFill="1" applyBorder="1" applyAlignment="1">
      <alignment horizontal="center"/>
    </xf>
    <xf numFmtId="4" fontId="5" fillId="3" borderId="13" xfId="2" applyNumberFormat="1" applyFont="1" applyFill="1" applyBorder="1" applyAlignment="1">
      <alignment horizontal="center"/>
    </xf>
    <xf numFmtId="0" fontId="13" fillId="0" borderId="0" xfId="2" applyFont="1" applyAlignment="1">
      <alignment horizontal="center" wrapText="1"/>
    </xf>
    <xf numFmtId="0" fontId="3" fillId="0" borderId="0" xfId="2" applyFont="1" applyAlignment="1">
      <alignment horizontal="center"/>
    </xf>
    <xf numFmtId="0" fontId="5" fillId="0" borderId="9" xfId="2" applyFont="1" applyBorder="1" applyAlignment="1">
      <alignment horizontal="left" wrapText="1"/>
    </xf>
    <xf numFmtId="4" fontId="5" fillId="0" borderId="10" xfId="2" applyNumberFormat="1" applyFont="1" applyFill="1" applyBorder="1" applyAlignment="1">
      <alignment horizontal="center"/>
    </xf>
    <xf numFmtId="0" fontId="4" fillId="0" borderId="0" xfId="2" applyFont="1" applyAlignment="1">
      <alignment horizontal="center"/>
    </xf>
    <xf numFmtId="0" fontId="11" fillId="0" borderId="0" xfId="2" applyFont="1" applyAlignment="1">
      <alignment horizontal="left" wrapText="1"/>
    </xf>
  </cellXfs>
  <cellStyles count="3">
    <cellStyle name="Komats" xfId="1" builtinId="3"/>
    <cellStyle name="Parasts" xfId="0" builtinId="0"/>
    <cellStyle name="Parasts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2</xdr:col>
      <xdr:colOff>630895</xdr:colOff>
      <xdr:row>2</xdr:row>
      <xdr:rowOff>228600</xdr:rowOff>
    </xdr:to>
    <xdr:pic>
      <xdr:nvPicPr>
        <xdr:cNvPr id="3" name="Picture 2" descr="top.png"/>
        <xdr:cNvPicPr>
          <a:picLocks noChangeAspect="1"/>
        </xdr:cNvPicPr>
      </xdr:nvPicPr>
      <xdr:blipFill>
        <a:blip xmlns:r="http://schemas.openxmlformats.org/officeDocument/2006/relationships" r:embed="rId1"/>
        <a:stretch>
          <a:fillRect/>
        </a:stretch>
      </xdr:blipFill>
      <xdr:spPr>
        <a:xfrm>
          <a:off x="714375" y="0"/>
          <a:ext cx="4621870" cy="1438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1"/>
  <sheetViews>
    <sheetView tabSelected="1" topLeftCell="A15" workbookViewId="0">
      <selection activeCell="B31" sqref="B31"/>
    </sheetView>
  </sheetViews>
  <sheetFormatPr defaultColWidth="9.140625" defaultRowHeight="18.75" outlineLevelCol="1" x14ac:dyDescent="0.3"/>
  <cols>
    <col min="1" max="1" width="10.42578125" style="1" customWidth="1"/>
    <col min="2" max="2" width="60.140625" style="30" customWidth="1"/>
    <col min="3" max="3" width="26.85546875" style="1" customWidth="1" outlineLevel="1"/>
    <col min="4" max="16384" width="9.140625" style="1"/>
  </cols>
  <sheetData>
    <row r="1" spans="1:3" ht="76.5" customHeight="1" x14ac:dyDescent="0.3">
      <c r="B1" s="2"/>
      <c r="C1" s="2"/>
    </row>
    <row r="2" spans="1:3" ht="18.75" customHeight="1" x14ac:dyDescent="0.3">
      <c r="B2" s="2"/>
      <c r="C2" s="2"/>
    </row>
    <row r="3" spans="1:3" ht="18.75" customHeight="1" x14ac:dyDescent="0.3">
      <c r="B3" s="2"/>
      <c r="C3" s="2"/>
    </row>
    <row r="4" spans="1:3" ht="18.75" customHeight="1" x14ac:dyDescent="0.3">
      <c r="B4" s="2"/>
      <c r="C4" s="2" t="s">
        <v>32</v>
      </c>
    </row>
    <row r="5" spans="1:3" ht="23.25" customHeight="1" x14ac:dyDescent="0.35">
      <c r="A5" s="38" t="s">
        <v>35</v>
      </c>
      <c r="B5" s="38"/>
      <c r="C5" s="38"/>
    </row>
    <row r="6" spans="1:3" ht="15" customHeight="1" thickBot="1" x14ac:dyDescent="0.35">
      <c r="A6" s="3"/>
      <c r="B6" s="4"/>
      <c r="C6" s="3"/>
    </row>
    <row r="7" spans="1:3" s="8" customFormat="1" ht="63" customHeight="1" x14ac:dyDescent="0.25">
      <c r="A7" s="5" t="s">
        <v>0</v>
      </c>
      <c r="B7" s="6" t="s">
        <v>1</v>
      </c>
      <c r="C7" s="7" t="s">
        <v>34</v>
      </c>
    </row>
    <row r="8" spans="1:3" s="8" customFormat="1" ht="19.5" customHeight="1" x14ac:dyDescent="0.25">
      <c r="A8" s="9">
        <v>1100</v>
      </c>
      <c r="B8" s="10" t="s">
        <v>26</v>
      </c>
      <c r="C8" s="11">
        <v>796088.44</v>
      </c>
    </row>
    <row r="9" spans="1:3" s="8" customFormat="1" ht="15.75" x14ac:dyDescent="0.25">
      <c r="A9" s="12">
        <v>1100</v>
      </c>
      <c r="B9" s="13" t="s">
        <v>2</v>
      </c>
      <c r="C9" s="14">
        <v>500339.03</v>
      </c>
    </row>
    <row r="10" spans="1:3" s="8" customFormat="1" ht="31.5" x14ac:dyDescent="0.25">
      <c r="A10" s="9">
        <v>1200</v>
      </c>
      <c r="B10" s="10" t="s">
        <v>27</v>
      </c>
      <c r="C10" s="11">
        <v>187797.26</v>
      </c>
    </row>
    <row r="11" spans="1:3" s="8" customFormat="1" ht="18.75" customHeight="1" x14ac:dyDescent="0.25">
      <c r="A11" s="12">
        <v>1200</v>
      </c>
      <c r="B11" s="13" t="s">
        <v>3</v>
      </c>
      <c r="C11" s="14">
        <v>118029.98</v>
      </c>
    </row>
    <row r="12" spans="1:3" s="8" customFormat="1" ht="31.5" x14ac:dyDescent="0.25">
      <c r="A12" s="9">
        <v>2110</v>
      </c>
      <c r="B12" s="15" t="s">
        <v>4</v>
      </c>
      <c r="C12" s="11"/>
    </row>
    <row r="13" spans="1:3" s="8" customFormat="1" ht="15.75" x14ac:dyDescent="0.25">
      <c r="A13" s="9">
        <v>2200</v>
      </c>
      <c r="B13" s="10" t="s">
        <v>5</v>
      </c>
      <c r="C13" s="31" t="s">
        <v>39</v>
      </c>
    </row>
    <row r="14" spans="1:3" s="8" customFormat="1" ht="15" customHeight="1" x14ac:dyDescent="0.25">
      <c r="A14" s="16">
        <v>2210</v>
      </c>
      <c r="B14" s="17" t="s">
        <v>6</v>
      </c>
      <c r="C14" s="18" t="s">
        <v>38</v>
      </c>
    </row>
    <row r="15" spans="1:3" s="8" customFormat="1" ht="16.5" customHeight="1" x14ac:dyDescent="0.25">
      <c r="A15" s="16">
        <v>2220</v>
      </c>
      <c r="B15" s="17" t="s">
        <v>7</v>
      </c>
      <c r="C15" s="18" t="s">
        <v>37</v>
      </c>
    </row>
    <row r="16" spans="1:3" s="8" customFormat="1" ht="29.25" customHeight="1" x14ac:dyDescent="0.25">
      <c r="A16" s="16">
        <v>2230</v>
      </c>
      <c r="B16" s="17" t="s">
        <v>8</v>
      </c>
      <c r="C16" s="18">
        <v>23377.35</v>
      </c>
    </row>
    <row r="17" spans="1:3" s="8" customFormat="1" ht="15.75" x14ac:dyDescent="0.25">
      <c r="A17" s="16">
        <v>2240</v>
      </c>
      <c r="B17" s="17" t="s">
        <v>9</v>
      </c>
      <c r="C17" s="18">
        <v>11123.11</v>
      </c>
    </row>
    <row r="18" spans="1:3" s="8" customFormat="1" ht="15.75" x14ac:dyDescent="0.25">
      <c r="A18" s="16">
        <v>2250</v>
      </c>
      <c r="B18" s="17" t="s">
        <v>10</v>
      </c>
      <c r="C18" s="18">
        <v>1792.11</v>
      </c>
    </row>
    <row r="19" spans="1:3" s="8" customFormat="1" ht="30.75" customHeight="1" x14ac:dyDescent="0.25">
      <c r="A19" s="16">
        <v>2260</v>
      </c>
      <c r="B19" s="17" t="s">
        <v>11</v>
      </c>
      <c r="C19" s="18" t="s">
        <v>36</v>
      </c>
    </row>
    <row r="20" spans="1:3" s="8" customFormat="1" ht="16.5" customHeight="1" x14ac:dyDescent="0.25">
      <c r="A20" s="9">
        <v>2300</v>
      </c>
      <c r="B20" s="10" t="s">
        <v>12</v>
      </c>
      <c r="C20" s="31">
        <f>C21+C22+C23+C24+C25+C26</f>
        <v>54289.43</v>
      </c>
    </row>
    <row r="21" spans="1:3" s="8" customFormat="1" ht="16.5" customHeight="1" x14ac:dyDescent="0.25">
      <c r="A21" s="16">
        <v>2310</v>
      </c>
      <c r="B21" s="17" t="s">
        <v>13</v>
      </c>
      <c r="C21" s="18">
        <v>2766.75</v>
      </c>
    </row>
    <row r="22" spans="1:3" s="8" customFormat="1" ht="32.25" customHeight="1" x14ac:dyDescent="0.25">
      <c r="A22" s="16">
        <v>2320</v>
      </c>
      <c r="B22" s="17" t="s">
        <v>14</v>
      </c>
      <c r="C22" s="18">
        <v>18563.89</v>
      </c>
    </row>
    <row r="23" spans="1:3" s="8" customFormat="1" ht="30" customHeight="1" x14ac:dyDescent="0.25">
      <c r="A23" s="16">
        <v>2340</v>
      </c>
      <c r="B23" s="17" t="s">
        <v>15</v>
      </c>
      <c r="C23" s="18">
        <v>101.5</v>
      </c>
    </row>
    <row r="24" spans="1:3" s="8" customFormat="1" ht="17.25" customHeight="1" x14ac:dyDescent="0.25">
      <c r="A24" s="16">
        <v>2350</v>
      </c>
      <c r="B24" s="17" t="s">
        <v>16</v>
      </c>
      <c r="C24" s="18">
        <v>21633.78</v>
      </c>
    </row>
    <row r="25" spans="1:3" s="8" customFormat="1" ht="36" customHeight="1" x14ac:dyDescent="0.25">
      <c r="A25" s="16">
        <v>2360</v>
      </c>
      <c r="B25" s="17" t="s">
        <v>17</v>
      </c>
      <c r="C25" s="18"/>
    </row>
    <row r="26" spans="1:3" s="8" customFormat="1" ht="16.5" customHeight="1" x14ac:dyDescent="0.25">
      <c r="A26" s="16">
        <v>2370</v>
      </c>
      <c r="B26" s="17" t="s">
        <v>18</v>
      </c>
      <c r="C26" s="18">
        <v>11223.51</v>
      </c>
    </row>
    <row r="27" spans="1:3" s="8" customFormat="1" ht="32.25" thickBot="1" x14ac:dyDescent="0.3">
      <c r="A27" s="19">
        <v>5233</v>
      </c>
      <c r="B27" s="20" t="s">
        <v>19</v>
      </c>
      <c r="C27" s="32">
        <v>5845.5</v>
      </c>
    </row>
    <row r="28" spans="1:3" s="8" customFormat="1" ht="15.75" x14ac:dyDescent="0.25">
      <c r="A28" s="21"/>
      <c r="B28" s="22" t="s">
        <v>20</v>
      </c>
      <c r="C28" s="33">
        <v>1821830.79</v>
      </c>
    </row>
    <row r="29" spans="1:3" s="8" customFormat="1" ht="15.75" x14ac:dyDescent="0.25">
      <c r="A29" s="9"/>
      <c r="B29" s="23"/>
      <c r="C29" s="24"/>
    </row>
    <row r="30" spans="1:3" s="8" customFormat="1" ht="15.75" x14ac:dyDescent="0.25">
      <c r="A30" s="9"/>
      <c r="B30" s="10" t="s">
        <v>28</v>
      </c>
      <c r="C30" s="31">
        <f>C28-C9-C11</f>
        <v>1203461.78</v>
      </c>
    </row>
    <row r="31" spans="1:3" s="8" customFormat="1" ht="15.75" x14ac:dyDescent="0.25">
      <c r="A31" s="9"/>
      <c r="B31" s="10" t="s">
        <v>40</v>
      </c>
      <c r="C31" s="25">
        <v>417</v>
      </c>
    </row>
    <row r="32" spans="1:3" s="8" customFormat="1" ht="15.75" x14ac:dyDescent="0.25">
      <c r="A32" s="9"/>
      <c r="B32" s="10" t="s">
        <v>21</v>
      </c>
      <c r="C32" s="11">
        <f>C30/C31</f>
        <v>2885.9994724220624</v>
      </c>
    </row>
    <row r="33" spans="1:5" ht="19.5" thickBot="1" x14ac:dyDescent="0.35">
      <c r="A33" s="19"/>
      <c r="B33" s="36" t="s">
        <v>22</v>
      </c>
      <c r="C33" s="37">
        <f>C32/12</f>
        <v>240.49995603517186</v>
      </c>
      <c r="E33" s="8"/>
    </row>
    <row r="34" spans="1:5" ht="6.75" customHeight="1" x14ac:dyDescent="0.3">
      <c r="B34" s="26"/>
      <c r="C34" s="27"/>
    </row>
    <row r="35" spans="1:5" ht="15.75" customHeight="1" x14ac:dyDescent="0.3">
      <c r="A35" s="28"/>
      <c r="B35" s="28"/>
      <c r="C35" s="28"/>
      <c r="D35" s="28"/>
    </row>
    <row r="36" spans="1:5" ht="55.5" customHeight="1" x14ac:dyDescent="0.3">
      <c r="A36" s="39" t="s">
        <v>23</v>
      </c>
      <c r="B36" s="39"/>
      <c r="C36" s="39"/>
    </row>
    <row r="37" spans="1:5" ht="50.25" customHeight="1" x14ac:dyDescent="0.3">
      <c r="A37" s="39" t="s">
        <v>24</v>
      </c>
      <c r="B37" s="39"/>
      <c r="C37" s="39"/>
    </row>
    <row r="38" spans="1:5" ht="62.25" customHeight="1" x14ac:dyDescent="0.3">
      <c r="A38" s="39" t="s">
        <v>25</v>
      </c>
      <c r="B38" s="39"/>
      <c r="C38" s="39"/>
    </row>
    <row r="40" spans="1:5" s="8" customFormat="1" ht="15.75" x14ac:dyDescent="0.25">
      <c r="A40" s="8" t="s">
        <v>29</v>
      </c>
      <c r="B40" s="29"/>
      <c r="C40" s="35" t="s">
        <v>33</v>
      </c>
    </row>
    <row r="41" spans="1:5" x14ac:dyDescent="0.3">
      <c r="B41" s="34" t="s">
        <v>30</v>
      </c>
      <c r="C41" s="34" t="s">
        <v>31</v>
      </c>
    </row>
  </sheetData>
  <mergeCells count="4">
    <mergeCell ref="A5:C5"/>
    <mergeCell ref="A36:C36"/>
    <mergeCell ref="A37:C37"/>
    <mergeCell ref="A38:C38"/>
  </mergeCells>
  <printOptions horizontalCentered="1"/>
  <pageMargins left="0.25" right="0.25" top="0.75" bottom="0.75" header="0.3" footer="0.3"/>
  <pageSetup paperSize="9" scale="73" orientation="portrait" r:id="rId1"/>
  <headerFooter alignWithMargins="0"/>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Tame</vt:lpstr>
      <vt:lpstr>Tame!Drukas_apgabals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Sandra</cp:lastModifiedBy>
  <cp:lastPrinted>2023-01-24T07:27:00Z</cp:lastPrinted>
  <dcterms:created xsi:type="dcterms:W3CDTF">2017-01-06T09:03:22Z</dcterms:created>
  <dcterms:modified xsi:type="dcterms:W3CDTF">2023-02-07T07:51:44Z</dcterms:modified>
</cp:coreProperties>
</file>