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ndras Dati\Darbavirsma\"/>
    </mc:Choice>
  </mc:AlternateContent>
  <bookViews>
    <workbookView xWindow="0" yWindow="0" windowWidth="15570" windowHeight="12210"/>
  </bookViews>
  <sheets>
    <sheet name="Tame" sheetId="1" r:id="rId1"/>
  </sheets>
  <externalReferences>
    <externalReference r:id="rId2"/>
    <externalReference r:id="rId3"/>
  </externalReferences>
  <definedNames>
    <definedName name="Apmaksa">[1]Apmaksa!$A$1:$A$65536</definedName>
    <definedName name="Darijums">[1]Darijums!$A$1:$A$65536</definedName>
    <definedName name="_xlnm.Print_Area" localSheetId="0">Tame!$A$1:$C$41</definedName>
    <definedName name="Excel_BuiltIn__FilterDatabase" localSheetId="0">[2]Groz_NIN_12_2014!#REF!</definedName>
    <definedName name="Excel_BuiltIn__FilterDatabase">[2]Groz_NIN_12_2014!#REF!</definedName>
    <definedName name="Firmas">[1]Firma!$A$1:$A$65536</definedName>
    <definedName name="Parvadataji">[1]Ligumi!$A$1:$A$65536</definedName>
    <definedName name="Saist_apmers_ar_galvojumu">[1]Ligumi!$A$1:$A$65536</definedName>
    <definedName name="Z_1893421C_DBAA_4C10_AA6C_4D0F39122205_.wvu.FilterData" localSheetId="0">[2]Groz_NIN_12_2014!#REF!</definedName>
    <definedName name="Z_1893421C_DBAA_4C10_AA6C_4D0F39122205_.wvu.FilterData">[2]Groz_NIN_12_2014!#REF!</definedName>
    <definedName name="Z_483F8D4B_D649_4D59_A67B_5E8B6C0D2E28_.wvu.FilterData" localSheetId="0">[2]Groz_NIN_12_2014!#REF!</definedName>
    <definedName name="Z_483F8D4B_D649_4D59_A67B_5E8B6C0D2E28_.wvu.FilterData">[2]Groz_NIN_12_2014!#REF!</definedName>
    <definedName name="Z_56A06D27_97E5_4D01_ADCE_F8E0A2A870EF_.wvu.FilterData" localSheetId="0">[2]Groz_NIN_12_2014!#REF!</definedName>
    <definedName name="Z_56A06D27_97E5_4D01_ADCE_F8E0A2A870EF_.wvu.FilterData">[2]Groz_NIN_12_2014!#REF!</definedName>
    <definedName name="Z_81EB1DB6_89AB_4045_90FA_EF2BA7E792F9_.wvu.FilterData" localSheetId="0">[2]Groz_NIN_12_2014!#REF!</definedName>
    <definedName name="Z_81EB1DB6_89AB_4045_90FA_EF2BA7E792F9_.wvu.FilterData">[2]Groz_NIN_12_2014!#REF!</definedName>
    <definedName name="Z_81EB1DB6_89AB_4045_90FA_EF2BA7E792F9_.wvu.PrintArea" localSheetId="0">[2]Groz_NIN_12_2014!#REF!</definedName>
    <definedName name="Z_81EB1DB6_89AB_4045_90FA_EF2BA7E792F9_.wvu.PrintArea">[2]Groz_NIN_12_2014!#REF!</definedName>
    <definedName name="Z_8545B4E6_A517_4BD7_BFB7_42FEB5F229AD_.wvu.FilterData" localSheetId="0">[2]Groz_NIN_12_2014!#REF!</definedName>
    <definedName name="Z_8545B4E6_A517_4BD7_BFB7_42FEB5F229AD_.wvu.FilterData">[2]Groz_NIN_12_2014!#REF!</definedName>
    <definedName name="Z_877A1030_2452_46B0_88DF_8A068656C08E_.wvu.FilterData" localSheetId="0">[2]Groz_NIN_12_2014!#REF!</definedName>
    <definedName name="Z_877A1030_2452_46B0_88DF_8A068656C08E_.wvu.FilterData">[2]Groz_NIN_12_2014!#REF!</definedName>
    <definedName name="Z_ABD8A783_3A6C_4629_9559_1E4E89E80131_.wvu.FilterData" localSheetId="0">[2]Groz_NIN_12_2014!#REF!</definedName>
    <definedName name="Z_ABD8A783_3A6C_4629_9559_1E4E89E80131_.wvu.FilterData">[2]Groz_NIN_12_2014!#REF!</definedName>
    <definedName name="Z_AF277C95_CBD9_4696_AC72_D010599E9831_.wvu.FilterData" localSheetId="0">[2]Groz_NIN_12_2014!#REF!</definedName>
    <definedName name="Z_AF277C95_CBD9_4696_AC72_D010599E9831_.wvu.FilterData">[2]Groz_NIN_12_2014!#REF!</definedName>
    <definedName name="Z_B7CBCF06_FF41_423A_9AB3_E1D1F70C6FC5_.wvu.FilterData" localSheetId="0">[2]Groz_NIN_12_2014!#REF!</definedName>
    <definedName name="Z_B7CBCF06_FF41_423A_9AB3_E1D1F70C6FC5_.wvu.FilterData">[2]Groz_NIN_12_2014!#REF!</definedName>
    <definedName name="Z_C5511FB8_86C5_41F3_ADCD_B10310F066F5_.wvu.FilterData" localSheetId="0">[2]Groz_NIN_12_2014!#REF!</definedName>
    <definedName name="Z_C5511FB8_86C5_41F3_ADCD_B10310F066F5_.wvu.FilterData">[2]Groz_NIN_12_2014!#REF!</definedName>
    <definedName name="Z_DB8ECBD1_2D44_4F97_BCC9_F610BA0A3109_.wvu.FilterData" localSheetId="0">[2]Groz_NIN_12_2014!#REF!</definedName>
    <definedName name="Z_DB8ECBD1_2D44_4F97_BCC9_F610BA0A3109_.wvu.FilterData">[2]Groz_NIN_12_2014!#REF!</definedName>
    <definedName name="Z_DEE3A27E_689A_4E9F_A3EB_C84F1E3B413E_.wvu.FilterData" localSheetId="0">[2]Groz_NIN_12_2014!#REF!</definedName>
    <definedName name="Z_DEE3A27E_689A_4E9F_A3EB_C84F1E3B413E_.wvu.FilterData">[2]Groz_NIN_12_2014!#REF!</definedName>
    <definedName name="Z_F1F489B9_0F61_4F1F_A151_75EF77465344_.wvu.Cols" localSheetId="0">[2]Groz_NIN_12_2014!#REF!</definedName>
    <definedName name="Z_F1F489B9_0F61_4F1F_A151_75EF77465344_.wvu.Cols">[2]Groz_NIN_12_2014!#REF!</definedName>
    <definedName name="Z_F1F489B9_0F61_4F1F_A151_75EF77465344_.wvu.FilterData" localSheetId="0">[2]Groz_NIN_12_2014!#REF!</definedName>
    <definedName name="Z_F1F489B9_0F61_4F1F_A151_75EF77465344_.wvu.FilterData">[2]Groz_NIN_12_2014!#REF!</definedName>
    <definedName name="Z_F1F489B9_0F61_4F1F_A151_75EF77465344_.wvu.PrintArea" localSheetId="0">[2]Groz_NIN_12_2014!#REF!</definedName>
    <definedName name="Z_F1F489B9_0F61_4F1F_A151_75EF77465344_.wvu.PrintArea">[2]Groz_NIN_12_2014!#REF!</definedName>
    <definedName name="Z_F1F489B9_0F61_4F1F_A151_75EF77465344_.wvu.PrintTitles" localSheetId="0">[2]Groz_NIN_12_2014!#REF!</definedName>
    <definedName name="Z_F1F489B9_0F61_4F1F_A151_75EF77465344_.wvu.PrintTitles">[2]Groz_NIN_12_2014!#REF!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1" l="1"/>
  <c r="C30" i="1" l="1"/>
  <c r="C32" i="1" s="1"/>
  <c r="C33" i="1" s="1"/>
</calcChain>
</file>

<file path=xl/sharedStrings.xml><?xml version="1.0" encoding="utf-8"?>
<sst xmlns="http://schemas.openxmlformats.org/spreadsheetml/2006/main" count="41" uniqueCount="41">
  <si>
    <t>EKK kods</t>
  </si>
  <si>
    <t>Izmaksu veidi</t>
  </si>
  <si>
    <t>Atalgojums no valsts mērķdotācijas</t>
  </si>
  <si>
    <t>Darba devēja soc.apdrošināšanas iemaksas no mērķdotācijas</t>
  </si>
  <si>
    <t>Iekšzemes mācību, darba un dienesta komandējumi, dienesta, darba braucieni</t>
  </si>
  <si>
    <t>Pakalpojumi</t>
  </si>
  <si>
    <t xml:space="preserve">    Pasta, telefona un citi sakaru pakalpojumi</t>
  </si>
  <si>
    <t xml:space="preserve">    Izdevumi par komunālajiem pakalpojumiem</t>
  </si>
  <si>
    <t xml:space="preserve">    Iestādes administratīvie izdevumi un ar iestādes darbības nodrošināšanu saistītie izdevumi</t>
  </si>
  <si>
    <t xml:space="preserve">    Remontdarbi un telpu uzturēšana</t>
  </si>
  <si>
    <t xml:space="preserve">    Informācijas tehnoloģiju pakalpojumi</t>
  </si>
  <si>
    <t xml:space="preserve">    Īres un nomas maksa (izņemot transportlīdzekļu nomas maksu (EKK 2262))</t>
  </si>
  <si>
    <r>
      <t xml:space="preserve">Materiāli </t>
    </r>
    <r>
      <rPr>
        <i/>
        <sz val="12"/>
        <rFont val="Times New Roman"/>
        <family val="1"/>
        <charset val="186"/>
      </rPr>
      <t>(neieskaitot mērķdotāciju mācību materiāliem)</t>
    </r>
  </si>
  <si>
    <t xml:space="preserve">    Biroja preces un inventārs</t>
  </si>
  <si>
    <t xml:space="preserve">    Kurināmais un enerģētiskie materiāli  (izņemot degvielas izdevumus (EKK 2322))</t>
  </si>
  <si>
    <t xml:space="preserve">    Zāles, ķimikālijas, laboratorijas preces, medicīniskās ierīces, medicīniskie instrumenti, laboratorijas dzīvnieki un to uzturēšana</t>
  </si>
  <si>
    <t xml:space="preserve">    Kārtējā remonta un iestāžu uzturēšanas materiāli</t>
  </si>
  <si>
    <t xml:space="preserve">    Valsts un pašvaldību aprūpē un apgādē esošo personu uzturēšana (izņemot ēdināšanas izdevumus (EKK 2363))</t>
  </si>
  <si>
    <t xml:space="preserve">    Mācību līdzekļi un materiāli</t>
  </si>
  <si>
    <r>
      <t xml:space="preserve">Bibliotēku krājumi </t>
    </r>
    <r>
      <rPr>
        <i/>
        <sz val="12"/>
        <rFont val="Times New Roman"/>
        <family val="1"/>
        <charset val="186"/>
      </rPr>
      <t xml:space="preserve"> (neieskaitot mērķdotāciju mācību materiāliem)</t>
    </r>
  </si>
  <si>
    <t>Kopā izdevumi:</t>
  </si>
  <si>
    <t>Izmaksas 1 audzēknim (gadā)</t>
  </si>
  <si>
    <t>Izmaksas 1 audzēknim (mēnesī)</t>
  </si>
  <si>
    <t>Izmaksu aprēķinā par vienu audzēkni iekļauti šādi izdevumi: atalgojumi (EKK 1100) (izņemot prēmijas un naudas balvas (EKK 1148) un darba devēja piešķirtos labumus un maksājumus (EKK 1170)); darba devēja valsts sociālās apdrošināšanas obligātās iemaksas, pabalsti un kompensācijas (EKK 1200) (izņemot valsts sociālās apdrošināšanas obligātās iemaksas no prēmijām un naudas balvām (EKK 1148) un darba devēja piešķirtajiem labumiem un maksājumiem (EKK 1170));</t>
  </si>
  <si>
    <t xml:space="preserve">mācību, darba un dienesta komandējumi, dienesta, darba braucieni (EKK 2100) (izņemot ārvalstu mācību, darba un dienesta komandējumus, darba braucienus (EKK 2120)); pasta, telefona un citi sakaru pakalpojumi (EKK 2210); izdevumi par komunālajiem pakalpojumiem (EKK 2220); iestādes administratīvie izdevumi un ar iestādes darbības nodrošināšanu saistītie izdevumi (EKK 2230); remontdarbi un iestāžu uzturēšanas pakalpojumi (izņemot kapitālo remontu (EKK 2240)); informācijas tehnoloģiju pakalpojumi (EKK 2250); īres un nomas maksa (EKK 2260) (izņemot transportlīdzekļu nomas maksu (EKK 2262)); </t>
  </si>
  <si>
    <t>izdevumi par precēm iestādes darbības nodrošināšanai (EKK 2310);  kurināmais un enerģētiskie materiāli (EKK 2320) (izņemot degvielas izdevumus (EKK 2322)); zāles, ķimikālijas, laboratorijas preces, medicīniskās ierīces, medicīniskie instrumenti, laboratorijas dzīvnieki un to uzturēšana (EKK 2340);  kārtējā remonta un iestāžu uzturēšanas materiāli (EKK 2350); valsts un pašvaldību aprūpē un apgādē esošo personu uzturēšanas izdevumi (EKK 2360) (izņemot ēdināšanas izdevumus (EKK 2363); mācību līdzekļi un materiāli (EKK 2370); izdevumi periodikas iegādei (EKK 2400); bibliotēku krājumi (EKK 5233).</t>
  </si>
  <si>
    <t>Atalgojums no izglītības iestādes budžeta līdzekļiem</t>
  </si>
  <si>
    <t>Darba devēja soc.apdrošināšanas iemaksas no izglītības iestādes budžeta līdzekļiem</t>
  </si>
  <si>
    <t>Kopā iestādes līdzekļi</t>
  </si>
  <si>
    <t>Iestādes vadītājs</t>
  </si>
  <si>
    <t>paraksts</t>
  </si>
  <si>
    <t>Vārds Uzvārds</t>
  </si>
  <si>
    <t>1.pielikums</t>
  </si>
  <si>
    <t>Anita Bojāre</t>
  </si>
  <si>
    <t>Izmaksu tāme pēc 2022.gada faktiskajām izmaksām (pēc naudas plūsmas principa)</t>
  </si>
  <si>
    <r>
      <t xml:space="preserve"> Privātās vidusskolas ĀBVS</t>
    </r>
    <r>
      <rPr>
        <b/>
        <i/>
        <sz val="14"/>
        <rFont val="Times New Roman"/>
        <family val="1"/>
        <charset val="186"/>
      </rPr>
      <t xml:space="preserve"> </t>
    </r>
    <r>
      <rPr>
        <b/>
        <sz val="14"/>
        <rFont val="Times New Roman"/>
        <family val="1"/>
        <charset val="186"/>
      </rPr>
      <t xml:space="preserve"> izdevumu tāme 2023.gadam. </t>
    </r>
  </si>
  <si>
    <t>85833.21</t>
  </si>
  <si>
    <t>34987.69</t>
  </si>
  <si>
    <t>2327.68</t>
  </si>
  <si>
    <t>159441.15</t>
  </si>
  <si>
    <t>Skolēnu skaits 01.01.2023.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</si>
</sst>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 #,##0.00_-;_-* &quot;-&quot;??_-;_-@_-"/>
  </numFmts>
  <fonts count="14" x14ac:knownFonts="1">
    <font>
      <sz val="11"/>
      <color theme="1"/>
      <name val="Calibri"/>
      <family val="2"/>
      <charset val="186"/>
      <scheme val="minor"/>
    </font>
    <font>
      <sz val="10"/>
      <name val="Times New Roman"/>
      <family val="1"/>
      <charset val="186"/>
    </font>
    <font>
      <sz val="14"/>
      <name val="Times New Roman"/>
      <family val="1"/>
      <charset val="186"/>
    </font>
    <font>
      <sz val="12"/>
      <name val="Times New Roman"/>
      <family val="1"/>
      <charset val="186"/>
    </font>
    <font>
      <b/>
      <sz val="14"/>
      <name val="Times New Roman"/>
      <family val="1"/>
      <charset val="186"/>
    </font>
    <font>
      <b/>
      <sz val="12"/>
      <name val="Times New Roman"/>
      <family val="1"/>
      <charset val="186"/>
    </font>
    <font>
      <i/>
      <sz val="12"/>
      <name val="Times New Roman"/>
      <family val="1"/>
      <charset val="186"/>
    </font>
    <font>
      <i/>
      <sz val="12"/>
      <name val="Times New Roman"/>
      <family val="1"/>
    </font>
    <font>
      <sz val="12"/>
      <color theme="1"/>
      <name val="Times New Roman"/>
      <family val="1"/>
      <charset val="186"/>
    </font>
    <font>
      <b/>
      <sz val="14"/>
      <color theme="3"/>
      <name val="Times New Roman"/>
      <family val="1"/>
      <charset val="186"/>
    </font>
    <font>
      <sz val="9"/>
      <color theme="1"/>
      <name val="Arial"/>
      <family val="2"/>
      <charset val="186"/>
    </font>
    <font>
      <sz val="9"/>
      <name val="Times New Roman"/>
      <family val="1"/>
      <charset val="186"/>
    </font>
    <font>
      <b/>
      <i/>
      <sz val="14"/>
      <name val="Times New Roman"/>
      <family val="1"/>
      <charset val="186"/>
    </font>
    <font>
      <i/>
      <sz val="9"/>
      <name val="Times New Roman"/>
      <family val="1"/>
      <charset val="186"/>
    </font>
  </fonts>
  <fills count="4">
    <fill>
      <patternFill patternType="none"/>
    </fill>
    <fill>
      <patternFill patternType="gray125"/>
    </fill>
    <fill>
      <patternFill patternType="solid">
        <fgColor indexed="50"/>
        <bgColor indexed="64"/>
      </patternFill>
    </fill>
    <fill>
      <patternFill patternType="solid">
        <fgColor theme="5" tint="0.59999389629810485"/>
        <bgColor indexed="64"/>
      </patternFill>
    </fill>
  </fills>
  <borders count="14">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164" fontId="10" fillId="0" borderId="0" applyFont="0" applyFill="0" applyBorder="0" applyAlignment="0" applyProtection="0"/>
    <xf numFmtId="0" fontId="1" fillId="0" borderId="0"/>
  </cellStyleXfs>
  <cellXfs count="40">
    <xf numFmtId="0" fontId="0" fillId="0" borderId="0" xfId="0"/>
    <xf numFmtId="0" fontId="2" fillId="0" borderId="0" xfId="2" applyFont="1"/>
    <xf numFmtId="0" fontId="3" fillId="0" borderId="0" xfId="2" applyFont="1" applyAlignment="1">
      <alignment horizontal="right" vertical="center" wrapText="1"/>
    </xf>
    <xf numFmtId="0" fontId="2" fillId="0" borderId="0" xfId="2" applyFont="1" applyAlignment="1">
      <alignment horizontal="center"/>
    </xf>
    <xf numFmtId="0" fontId="2" fillId="0" borderId="0" xfId="2" applyFont="1" applyAlignment="1">
      <alignment horizontal="center" wrapText="1"/>
    </xf>
    <xf numFmtId="2" fontId="5" fillId="2" borderId="1" xfId="2" applyNumberFormat="1" applyFont="1" applyFill="1" applyBorder="1" applyAlignment="1">
      <alignment horizontal="center" vertical="center" wrapText="1"/>
    </xf>
    <xf numFmtId="0" fontId="5" fillId="2" borderId="2" xfId="2" applyFont="1" applyFill="1" applyBorder="1" applyAlignment="1">
      <alignment horizontal="center" vertical="center" wrapText="1"/>
    </xf>
    <xf numFmtId="0" fontId="5" fillId="2" borderId="3" xfId="2" applyFont="1" applyFill="1" applyBorder="1" applyAlignment="1">
      <alignment horizontal="center" vertical="center" wrapText="1"/>
    </xf>
    <xf numFmtId="0" fontId="3" fillId="0" borderId="0" xfId="2" applyFont="1"/>
    <xf numFmtId="0" fontId="3" fillId="0" borderId="4" xfId="2" applyFont="1" applyBorder="1" applyAlignment="1">
      <alignment horizontal="center"/>
    </xf>
    <xf numFmtId="0" fontId="3" fillId="0" borderId="5" xfId="2" applyFont="1" applyBorder="1" applyAlignment="1">
      <alignment horizontal="left" wrapText="1"/>
    </xf>
    <xf numFmtId="4" fontId="3" fillId="0" borderId="6" xfId="2" applyNumberFormat="1" applyFont="1" applyFill="1" applyBorder="1" applyAlignment="1">
      <alignment horizontal="center"/>
    </xf>
    <xf numFmtId="0" fontId="6" fillId="0" borderId="4" xfId="2" applyFont="1" applyBorder="1" applyAlignment="1">
      <alignment horizontal="center"/>
    </xf>
    <xf numFmtId="0" fontId="6" fillId="0" borderId="5" xfId="2" applyFont="1" applyBorder="1" applyAlignment="1">
      <alignment horizontal="left" wrapText="1"/>
    </xf>
    <xf numFmtId="4" fontId="6" fillId="0" borderId="6" xfId="2" applyNumberFormat="1" applyFont="1" applyFill="1" applyBorder="1" applyAlignment="1">
      <alignment horizontal="center"/>
    </xf>
    <xf numFmtId="0" fontId="3" fillId="0" borderId="7" xfId="2" applyFont="1" applyBorder="1" applyAlignment="1">
      <alignment wrapText="1"/>
    </xf>
    <xf numFmtId="0" fontId="7" fillId="0" borderId="4" xfId="2" applyFont="1" applyBorder="1" applyAlignment="1">
      <alignment horizontal="right"/>
    </xf>
    <xf numFmtId="0" fontId="7" fillId="0" borderId="5" xfId="2" applyFont="1" applyBorder="1" applyAlignment="1">
      <alignment horizontal="right" wrapText="1"/>
    </xf>
    <xf numFmtId="4" fontId="7" fillId="0" borderId="6" xfId="2" applyNumberFormat="1" applyFont="1" applyFill="1" applyBorder="1" applyAlignment="1">
      <alignment horizontal="center"/>
    </xf>
    <xf numFmtId="0" fontId="3" fillId="0" borderId="8" xfId="2" applyFont="1" applyBorder="1" applyAlignment="1">
      <alignment horizontal="center"/>
    </xf>
    <xf numFmtId="0" fontId="3" fillId="0" borderId="9" xfId="2" applyFont="1" applyBorder="1" applyAlignment="1">
      <alignment horizontal="left" wrapText="1"/>
    </xf>
    <xf numFmtId="0" fontId="5" fillId="0" borderId="11" xfId="2" applyFont="1" applyBorder="1" applyAlignment="1">
      <alignment horizontal="center"/>
    </xf>
    <xf numFmtId="0" fontId="5" fillId="0" borderId="12" xfId="2" applyFont="1" applyBorder="1" applyAlignment="1">
      <alignment horizontal="left" wrapText="1"/>
    </xf>
    <xf numFmtId="0" fontId="3" fillId="0" borderId="5" xfId="2" applyFont="1" applyBorder="1" applyAlignment="1">
      <alignment horizontal="center" wrapText="1"/>
    </xf>
    <xf numFmtId="4" fontId="3" fillId="0" borderId="6" xfId="2" applyNumberFormat="1" applyFont="1" applyBorder="1" applyAlignment="1">
      <alignment horizontal="center"/>
    </xf>
    <xf numFmtId="3" fontId="8" fillId="0" borderId="6" xfId="2" applyNumberFormat="1" applyFont="1" applyBorder="1" applyAlignment="1">
      <alignment horizontal="center"/>
    </xf>
    <xf numFmtId="0" fontId="9" fillId="0" borderId="0" xfId="2" applyFont="1" applyAlignment="1">
      <alignment horizontal="right" wrapText="1"/>
    </xf>
    <xf numFmtId="164" fontId="2" fillId="0" borderId="0" xfId="1" applyFont="1"/>
    <xf numFmtId="0" fontId="11" fillId="0" borderId="0" xfId="2" applyFont="1" applyAlignment="1">
      <alignment wrapText="1"/>
    </xf>
    <xf numFmtId="0" fontId="3" fillId="0" borderId="0" xfId="2" applyFont="1" applyAlignment="1">
      <alignment wrapText="1"/>
    </xf>
    <xf numFmtId="0" fontId="2" fillId="0" borderId="0" xfId="2" applyFont="1" applyAlignment="1">
      <alignment wrapText="1"/>
    </xf>
    <xf numFmtId="4" fontId="3" fillId="3" borderId="6" xfId="2" applyNumberFormat="1" applyFont="1" applyFill="1" applyBorder="1" applyAlignment="1">
      <alignment horizontal="center"/>
    </xf>
    <xf numFmtId="4" fontId="3" fillId="3" borderId="10" xfId="2" applyNumberFormat="1" applyFont="1" applyFill="1" applyBorder="1" applyAlignment="1">
      <alignment horizontal="center"/>
    </xf>
    <xf numFmtId="4" fontId="5" fillId="3" borderId="13" xfId="2" applyNumberFormat="1" applyFont="1" applyFill="1" applyBorder="1" applyAlignment="1">
      <alignment horizontal="center"/>
    </xf>
    <xf numFmtId="0" fontId="13" fillId="0" borderId="0" xfId="2" applyFont="1" applyAlignment="1">
      <alignment horizontal="center" wrapText="1"/>
    </xf>
    <xf numFmtId="0" fontId="3" fillId="0" borderId="0" xfId="2" applyFont="1" applyAlignment="1">
      <alignment horizontal="center"/>
    </xf>
    <xf numFmtId="0" fontId="5" fillId="0" borderId="9" xfId="2" applyFont="1" applyBorder="1" applyAlignment="1">
      <alignment horizontal="left" wrapText="1"/>
    </xf>
    <xf numFmtId="4" fontId="5" fillId="0" borderId="10" xfId="2" applyNumberFormat="1" applyFont="1" applyFill="1" applyBorder="1" applyAlignment="1">
      <alignment horizontal="center"/>
    </xf>
    <xf numFmtId="0" fontId="4" fillId="0" borderId="0" xfId="2" applyFont="1" applyAlignment="1">
      <alignment horizontal="center"/>
    </xf>
    <xf numFmtId="0" fontId="11" fillId="0" borderId="0" xfId="2" applyFont="1" applyAlignment="1">
      <alignment horizontal="left" wrapText="1"/>
    </xf>
  </cellXfs>
  <cellStyles count="3">
    <cellStyle name="Komats" xfId="1" builtinId="3"/>
    <cellStyle name="Parasts" xfId="0" builtinId="0"/>
    <cellStyle name="Parasts 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0</xdr:rowOff>
    </xdr:from>
    <xdr:to>
      <xdr:col>2</xdr:col>
      <xdr:colOff>630895</xdr:colOff>
      <xdr:row>2</xdr:row>
      <xdr:rowOff>228600</xdr:rowOff>
    </xdr:to>
    <xdr:pic>
      <xdr:nvPicPr>
        <xdr:cNvPr id="3" name="Picture 2" descr="top.png"/>
        <xdr:cNvPicPr>
          <a:picLocks noChangeAspect="1"/>
        </xdr:cNvPicPr>
      </xdr:nvPicPr>
      <xdr:blipFill>
        <a:blip xmlns:r="http://schemas.openxmlformats.org/officeDocument/2006/relationships" r:embed="rId1"/>
        <a:stretch>
          <a:fillRect/>
        </a:stretch>
      </xdr:blipFill>
      <xdr:spPr>
        <a:xfrm>
          <a:off x="714375" y="0"/>
          <a:ext cx="4621870" cy="14382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RNIS/formas/dok_registrs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rmite/Desktop/2010/2014/22.12.2014/Budzeta_projekts%202014_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t="str">
            <v xml:space="preserve"> </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t="str">
            <v xml:space="preserve"> </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t="str">
            <v xml:space="preserve">   </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pielikums_Saist_apm_EUR_fakts"/>
      <sheetName val="4.pielikums_Saist_apmērs_ap EUR"/>
      <sheetName val="EKK_saturs"/>
      <sheetName val="2014.gada budzeta plans"/>
      <sheetName val="Groz_NIN_12_2014"/>
      <sheetName val="Grafiki"/>
      <sheetName val="KA_31122013"/>
      <sheetName val="Vertetie_ienemumi_2014"/>
      <sheetName val="Saturs2014"/>
      <sheetName val="Investicijas_aktivitates"/>
      <sheetName val="Kopsavilkums"/>
      <sheetName val="Rolling"/>
      <sheetName val="Gaujas_svetki"/>
      <sheetName val="Parvalde"/>
      <sheetName val="Celi"/>
      <sheetName val="LegGold2013"/>
      <sheetName val="Alga_01_2014"/>
      <sheetName val="2014_85%"/>
      <sheetName val="Deputāti"/>
      <sheetName val="Iepirk_komisija"/>
      <sheetName val="Adm_komisija"/>
      <sheetName val="Nepilngad_lietu_komisija"/>
      <sheetName val="Avizes izmaksas"/>
      <sheetName val="Projekti_2014"/>
      <sheetName val="PrivatasII"/>
      <sheetName val="KA_31122012"/>
      <sheetName val="Edinasana"/>
      <sheetName val="Sheet2"/>
      <sheetName val="Spec_budz"/>
      <sheetName val="Neielikts_2013"/>
      <sheetName val="Sports2013"/>
      <sheetName val="Lapa1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41"/>
  <sheetViews>
    <sheetView tabSelected="1" topLeftCell="A15" workbookViewId="0">
      <selection activeCell="B31" sqref="B31"/>
    </sheetView>
  </sheetViews>
  <sheetFormatPr defaultColWidth="9.140625" defaultRowHeight="18.75" outlineLevelCol="1" x14ac:dyDescent="0.3"/>
  <cols>
    <col min="1" max="1" width="10.42578125" style="1" customWidth="1"/>
    <col min="2" max="2" width="60.140625" style="30" customWidth="1"/>
    <col min="3" max="3" width="26.85546875" style="1" customWidth="1" outlineLevel="1"/>
    <col min="4" max="16384" width="9.140625" style="1"/>
  </cols>
  <sheetData>
    <row r="1" spans="1:3" ht="76.5" customHeight="1" x14ac:dyDescent="0.3">
      <c r="B1" s="2"/>
      <c r="C1" s="2"/>
    </row>
    <row r="2" spans="1:3" ht="18.75" customHeight="1" x14ac:dyDescent="0.3">
      <c r="B2" s="2"/>
      <c r="C2" s="2"/>
    </row>
    <row r="3" spans="1:3" ht="18.75" customHeight="1" x14ac:dyDescent="0.3">
      <c r="B3" s="2"/>
      <c r="C3" s="2"/>
    </row>
    <row r="4" spans="1:3" ht="18.75" customHeight="1" x14ac:dyDescent="0.3">
      <c r="B4" s="2"/>
      <c r="C4" s="2" t="s">
        <v>32</v>
      </c>
    </row>
    <row r="5" spans="1:3" ht="23.25" customHeight="1" x14ac:dyDescent="0.35">
      <c r="A5" s="38" t="s">
        <v>35</v>
      </c>
      <c r="B5" s="38"/>
      <c r="C5" s="38"/>
    </row>
    <row r="6" spans="1:3" ht="15" customHeight="1" thickBot="1" x14ac:dyDescent="0.35">
      <c r="A6" s="3"/>
      <c r="B6" s="4"/>
      <c r="C6" s="3"/>
    </row>
    <row r="7" spans="1:3" s="8" customFormat="1" ht="63" customHeight="1" x14ac:dyDescent="0.25">
      <c r="A7" s="5" t="s">
        <v>0</v>
      </c>
      <c r="B7" s="6" t="s">
        <v>1</v>
      </c>
      <c r="C7" s="7" t="s">
        <v>34</v>
      </c>
    </row>
    <row r="8" spans="1:3" s="8" customFormat="1" ht="19.5" customHeight="1" x14ac:dyDescent="0.25">
      <c r="A8" s="9">
        <v>1100</v>
      </c>
      <c r="B8" s="10" t="s">
        <v>26</v>
      </c>
      <c r="C8" s="11">
        <v>796088.44</v>
      </c>
    </row>
    <row r="9" spans="1:3" s="8" customFormat="1" ht="15.75" x14ac:dyDescent="0.25">
      <c r="A9" s="12">
        <v>1100</v>
      </c>
      <c r="B9" s="13" t="s">
        <v>2</v>
      </c>
      <c r="C9" s="14">
        <v>500339.03</v>
      </c>
    </row>
    <row r="10" spans="1:3" s="8" customFormat="1" ht="31.5" x14ac:dyDescent="0.25">
      <c r="A10" s="9">
        <v>1200</v>
      </c>
      <c r="B10" s="10" t="s">
        <v>27</v>
      </c>
      <c r="C10" s="11">
        <v>187797.26</v>
      </c>
    </row>
    <row r="11" spans="1:3" s="8" customFormat="1" ht="18.75" customHeight="1" x14ac:dyDescent="0.25">
      <c r="A11" s="12">
        <v>1200</v>
      </c>
      <c r="B11" s="13" t="s">
        <v>3</v>
      </c>
      <c r="C11" s="14">
        <v>118029.98</v>
      </c>
    </row>
    <row r="12" spans="1:3" s="8" customFormat="1" ht="31.5" x14ac:dyDescent="0.25">
      <c r="A12" s="9">
        <v>2110</v>
      </c>
      <c r="B12" s="15" t="s">
        <v>4</v>
      </c>
      <c r="C12" s="11"/>
    </row>
    <row r="13" spans="1:3" s="8" customFormat="1" ht="15.75" x14ac:dyDescent="0.25">
      <c r="A13" s="9">
        <v>2200</v>
      </c>
      <c r="B13" s="10" t="s">
        <v>5</v>
      </c>
      <c r="C13" s="31" t="s">
        <v>39</v>
      </c>
    </row>
    <row r="14" spans="1:3" s="8" customFormat="1" ht="15" customHeight="1" x14ac:dyDescent="0.25">
      <c r="A14" s="16">
        <v>2210</v>
      </c>
      <c r="B14" s="17" t="s">
        <v>6</v>
      </c>
      <c r="C14" s="18" t="s">
        <v>38</v>
      </c>
    </row>
    <row r="15" spans="1:3" s="8" customFormat="1" ht="16.5" customHeight="1" x14ac:dyDescent="0.25">
      <c r="A15" s="16">
        <v>2220</v>
      </c>
      <c r="B15" s="17" t="s">
        <v>7</v>
      </c>
      <c r="C15" s="18" t="s">
        <v>37</v>
      </c>
    </row>
    <row r="16" spans="1:3" s="8" customFormat="1" ht="29.25" customHeight="1" x14ac:dyDescent="0.25">
      <c r="A16" s="16">
        <v>2230</v>
      </c>
      <c r="B16" s="17" t="s">
        <v>8</v>
      </c>
      <c r="C16" s="18">
        <v>23377.35</v>
      </c>
    </row>
    <row r="17" spans="1:3" s="8" customFormat="1" ht="15.75" x14ac:dyDescent="0.25">
      <c r="A17" s="16">
        <v>2240</v>
      </c>
      <c r="B17" s="17" t="s">
        <v>9</v>
      </c>
      <c r="C17" s="18">
        <v>11123.11</v>
      </c>
    </row>
    <row r="18" spans="1:3" s="8" customFormat="1" ht="15.75" x14ac:dyDescent="0.25">
      <c r="A18" s="16">
        <v>2250</v>
      </c>
      <c r="B18" s="17" t="s">
        <v>10</v>
      </c>
      <c r="C18" s="18">
        <v>1792.11</v>
      </c>
    </row>
    <row r="19" spans="1:3" s="8" customFormat="1" ht="30.75" customHeight="1" x14ac:dyDescent="0.25">
      <c r="A19" s="16">
        <v>2260</v>
      </c>
      <c r="B19" s="17" t="s">
        <v>11</v>
      </c>
      <c r="C19" s="18" t="s">
        <v>36</v>
      </c>
    </row>
    <row r="20" spans="1:3" s="8" customFormat="1" ht="16.5" customHeight="1" x14ac:dyDescent="0.25">
      <c r="A20" s="9">
        <v>2300</v>
      </c>
      <c r="B20" s="10" t="s">
        <v>12</v>
      </c>
      <c r="C20" s="31">
        <f>C21+C22+C23+C24+C25+C26</f>
        <v>54289.43</v>
      </c>
    </row>
    <row r="21" spans="1:3" s="8" customFormat="1" ht="16.5" customHeight="1" x14ac:dyDescent="0.25">
      <c r="A21" s="16">
        <v>2310</v>
      </c>
      <c r="B21" s="17" t="s">
        <v>13</v>
      </c>
      <c r="C21" s="18">
        <v>2766.75</v>
      </c>
    </row>
    <row r="22" spans="1:3" s="8" customFormat="1" ht="32.25" customHeight="1" x14ac:dyDescent="0.25">
      <c r="A22" s="16">
        <v>2320</v>
      </c>
      <c r="B22" s="17" t="s">
        <v>14</v>
      </c>
      <c r="C22" s="18">
        <v>18563.89</v>
      </c>
    </row>
    <row r="23" spans="1:3" s="8" customFormat="1" ht="30" customHeight="1" x14ac:dyDescent="0.25">
      <c r="A23" s="16">
        <v>2340</v>
      </c>
      <c r="B23" s="17" t="s">
        <v>15</v>
      </c>
      <c r="C23" s="18">
        <v>101.5</v>
      </c>
    </row>
    <row r="24" spans="1:3" s="8" customFormat="1" ht="17.25" customHeight="1" x14ac:dyDescent="0.25">
      <c r="A24" s="16">
        <v>2350</v>
      </c>
      <c r="B24" s="17" t="s">
        <v>16</v>
      </c>
      <c r="C24" s="18">
        <v>21633.78</v>
      </c>
    </row>
    <row r="25" spans="1:3" s="8" customFormat="1" ht="36" customHeight="1" x14ac:dyDescent="0.25">
      <c r="A25" s="16">
        <v>2360</v>
      </c>
      <c r="B25" s="17" t="s">
        <v>17</v>
      </c>
      <c r="C25" s="18"/>
    </row>
    <row r="26" spans="1:3" s="8" customFormat="1" ht="16.5" customHeight="1" x14ac:dyDescent="0.25">
      <c r="A26" s="16">
        <v>2370</v>
      </c>
      <c r="B26" s="17" t="s">
        <v>18</v>
      </c>
      <c r="C26" s="18">
        <v>11223.51</v>
      </c>
    </row>
    <row r="27" spans="1:3" s="8" customFormat="1" ht="32.25" thickBot="1" x14ac:dyDescent="0.3">
      <c r="A27" s="19">
        <v>5233</v>
      </c>
      <c r="B27" s="20" t="s">
        <v>19</v>
      </c>
      <c r="C27" s="32">
        <v>5845.5</v>
      </c>
    </row>
    <row r="28" spans="1:3" s="8" customFormat="1" ht="15.75" x14ac:dyDescent="0.25">
      <c r="A28" s="21"/>
      <c r="B28" s="22" t="s">
        <v>20</v>
      </c>
      <c r="C28" s="33">
        <v>1821830.79</v>
      </c>
    </row>
    <row r="29" spans="1:3" s="8" customFormat="1" ht="15.75" x14ac:dyDescent="0.25">
      <c r="A29" s="9"/>
      <c r="B29" s="23"/>
      <c r="C29" s="24"/>
    </row>
    <row r="30" spans="1:3" s="8" customFormat="1" ht="15.75" x14ac:dyDescent="0.25">
      <c r="A30" s="9"/>
      <c r="B30" s="10" t="s">
        <v>28</v>
      </c>
      <c r="C30" s="31">
        <f>C28-C9-C11</f>
        <v>1203461.78</v>
      </c>
    </row>
    <row r="31" spans="1:3" s="8" customFormat="1" ht="15.75" x14ac:dyDescent="0.25">
      <c r="A31" s="9"/>
      <c r="B31" s="10" t="s">
        <v>40</v>
      </c>
      <c r="C31" s="25">
        <v>417</v>
      </c>
    </row>
    <row r="32" spans="1:3" s="8" customFormat="1" ht="15.75" x14ac:dyDescent="0.25">
      <c r="A32" s="9"/>
      <c r="B32" s="10" t="s">
        <v>21</v>
      </c>
      <c r="C32" s="11">
        <f>C30/C31</f>
        <v>2885.9994724220624</v>
      </c>
    </row>
    <row r="33" spans="1:5" ht="19.5" thickBot="1" x14ac:dyDescent="0.35">
      <c r="A33" s="19"/>
      <c r="B33" s="36" t="s">
        <v>22</v>
      </c>
      <c r="C33" s="37">
        <f>C32/12</f>
        <v>240.49995603517186</v>
      </c>
      <c r="E33" s="8"/>
    </row>
    <row r="34" spans="1:5" ht="6.75" customHeight="1" x14ac:dyDescent="0.3">
      <c r="B34" s="26"/>
      <c r="C34" s="27"/>
    </row>
    <row r="35" spans="1:5" ht="15.75" customHeight="1" x14ac:dyDescent="0.3">
      <c r="A35" s="28"/>
      <c r="B35" s="28"/>
      <c r="C35" s="28"/>
      <c r="D35" s="28"/>
    </row>
    <row r="36" spans="1:5" ht="55.5" customHeight="1" x14ac:dyDescent="0.3">
      <c r="A36" s="39" t="s">
        <v>23</v>
      </c>
      <c r="B36" s="39"/>
      <c r="C36" s="39"/>
    </row>
    <row r="37" spans="1:5" ht="50.25" customHeight="1" x14ac:dyDescent="0.3">
      <c r="A37" s="39" t="s">
        <v>24</v>
      </c>
      <c r="B37" s="39"/>
      <c r="C37" s="39"/>
    </row>
    <row r="38" spans="1:5" ht="62.25" customHeight="1" x14ac:dyDescent="0.3">
      <c r="A38" s="39" t="s">
        <v>25</v>
      </c>
      <c r="B38" s="39"/>
      <c r="C38" s="39"/>
    </row>
    <row r="40" spans="1:5" s="8" customFormat="1" ht="15.75" x14ac:dyDescent="0.25">
      <c r="A40" s="8" t="s">
        <v>29</v>
      </c>
      <c r="B40" s="29"/>
      <c r="C40" s="35" t="s">
        <v>33</v>
      </c>
    </row>
    <row r="41" spans="1:5" x14ac:dyDescent="0.3">
      <c r="B41" s="34" t="s">
        <v>30</v>
      </c>
      <c r="C41" s="34" t="s">
        <v>31</v>
      </c>
    </row>
  </sheetData>
  <mergeCells count="4">
    <mergeCell ref="A5:C5"/>
    <mergeCell ref="A36:C36"/>
    <mergeCell ref="A37:C37"/>
    <mergeCell ref="A38:C38"/>
  </mergeCells>
  <printOptions horizontalCentered="1"/>
  <pageMargins left="0.25" right="0.25" top="0.75" bottom="0.75" header="0.3" footer="0.3"/>
  <pageSetup paperSize="9" scale="73" orientation="portrait" r:id="rId1"/>
  <headerFooter alignWithMargins="0"/>
  <colBreaks count="1" manualBreakCount="1">
    <brk id="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Tame</vt:lpstr>
      <vt:lpstr>Tame!Drukas_apgabals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Sandra</cp:lastModifiedBy>
  <cp:lastPrinted>2023-01-24T07:27:00Z</cp:lastPrinted>
  <dcterms:created xsi:type="dcterms:W3CDTF">2017-01-06T09:03:22Z</dcterms:created>
  <dcterms:modified xsi:type="dcterms:W3CDTF">2023-02-07T07:51:44Z</dcterms:modified>
</cp:coreProperties>
</file>