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0.105.0.2\rtv\Dokumenti\A_RTV  LIETU NOMENKLATURA\1 RTV VADIBA\1-11 Nosūtītie IZM &amp; reģistrs\"/>
    </mc:Choice>
  </mc:AlternateContent>
  <xr:revisionPtr revIDLastSave="0" documentId="8_{7E72D1C0-5EE2-442F-AA50-EEB1A35297A8}" xr6:coauthVersionLast="47" xr6:coauthVersionMax="47" xr10:uidLastSave="{00000000-0000-0000-0000-000000000000}"/>
  <bookViews>
    <workbookView xWindow="-120" yWindow="-120" windowWidth="29040" windowHeight="15840" xr2:uid="{00000000-000D-0000-FFFF-FFFF00000000}"/>
  </bookViews>
  <sheets>
    <sheet name="2022" sheetId="3"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'2022'!$A$1:$C$42</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3" l="1"/>
  <c r="C12" i="3"/>
  <c r="C27" i="3" l="1"/>
  <c r="C29" i="3" s="1"/>
  <c r="C31" i="3" s="1"/>
  <c r="C32" i="3" s="1"/>
</calcChain>
</file>

<file path=xl/sharedStrings.xml><?xml version="1.0" encoding="utf-8"?>
<sst xmlns="http://schemas.openxmlformats.org/spreadsheetml/2006/main" count="37" uniqueCount="37">
  <si>
    <t>EKK kods</t>
  </si>
  <si>
    <t>Izmaksu veidi</t>
  </si>
  <si>
    <t>Atalgojums no valsts mērķdotācijas</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</si>
  <si>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</si>
  <si>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</si>
  <si>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</si>
  <si>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</si>
  <si>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</si>
  <si>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</si>
  <si>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</si>
  <si>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Informācijas tehnoloģiju pakalpojumi</t>
  </si>
  <si>
    <t xml:space="preserve">    Īres un nomas maksa (izņemot transportlīdzekļu nomas maksu (EKK 2262))</t>
  </si>
  <si>
    <r>
      <t xml:space="preserve">Materiāli </t>
    </r>
    <r>
      <rPr>
        <i/>
        <sz val="12"/>
        <rFont val="Times New Roman"/>
        <family val="1"/>
        <charset val="186"/>
      </rPr>
      <t>(neieskaitot mērķdotāciju mācību materiāliem)</t>
    </r>
  </si>
  <si>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</si>
  <si>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</si>
  <si>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</si>
  <si>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</si>
  <si>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</si>
  <si>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</si>
  <si>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r>
      <t xml:space="preserve">Bibliotēku krājumi </t>
    </r>
    <r>
      <rPr>
        <i/>
        <sz val="12"/>
        <rFont val="Times New Roman"/>
        <family val="1"/>
        <charset val="186"/>
      </rPr>
      <t xml:space="preserve"> (neieskaitot mērķdotāciju mācību materiāliem)</t>
    </r>
  </si>
  <si>
    <t>Kopā izdevumi:</t>
  </si>
  <si>
    <t>Izmaksas 1 audzēknim (gadā)</t>
  </si>
  <si>
    <t>Izmaksas 1 audzēknim (mēnesī)</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</si>
  <si>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</si>
  <si>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pasta, telefona un citi sakaru pakalpojumi (EKK 2210); izdevumi par komunālajiem pakalpojumiem (EKK 2220); iestādes administratīvie izdevumi un ar iestādes darbības nodrošināšanu saistītie izdevumi (EKK 2230); remontdarbi un iestāžu uzturēšanas pakalpojumi (izņemot kapitālo remontu (EKK 2240)); informācijas tehnoloģiju pakalpojumi (EKK 2250); īres un nomas maksa (EKK 2260) (izņemot transportlīdzekļu nomas maksu (EKK 2262)); </t>
  </si>
  <si>
    <t>izdevumi par precēm iestādes darbības nodrošināšanai (EKK 2310);  kurināmais un enerģētiskie materiāli (EKK 2320) (izņemot degvielas izdevumus (EKK 2322)); zāles, ķimikālijas, laboratorijas preces, medicīniskās ierīces, medicīniskie instrumenti, laboratorijas dzīvnieki un to uzturēšana (EKK 2340);  kārtējā remonta un iestāžu uzturēšanas materiāli (EKK 2350); valsts un pašvaldību aprūpē un apgādē esošo personu uzturēšanas izdevumi (EKK 2360) (izņemot ēdināšanas izdevumus (EKK 2363); mācību līdzekļi un materiāli (EKK 2370); izdevumi periodikas iegādei (EKK 2400); bibliotēku krājumi (EKK 5233).</t>
  </si>
  <si>
    <t>Atalgojums no izglītības iestādes budžeta līdzekļiem</t>
  </si>
  <si>
    <t>Darba devēja soc.apdrošināšanas iemaksas no izglītības iestādes budžeta līdzekļiem</t>
  </si>
  <si>
    <t>Kopā iestādes līdzekļi</t>
  </si>
  <si>
    <t>Iestādes vadītājs</t>
  </si>
  <si>
    <t>paraksts</t>
  </si>
  <si>
    <t>Vārds Uzvārds</t>
  </si>
  <si>
    <t>1.pielikums</t>
  </si>
  <si>
    <t xml:space="preserve">Skolēnu skaits </t>
  </si>
  <si>
    <t>/Edgars Grīnis/</t>
  </si>
  <si>
    <t>Rīgas Tālmācības vidusskola SIA izdevumu tāme 2024.gadam</t>
  </si>
  <si>
    <t>Izmaksu tāme pēc 2023.gada faktiskajām izmaksām (pēc naudas plūsmas principa)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</si>
</sst>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4"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sz val="12"/>
      <color theme="5" tint="-0.249977111117893"/>
      <name val="Times New Roman"/>
      <family val="1"/>
      <charset val="186"/>
    </font>
    <font>
      <b/>
      <sz val="14"/>
      <name val="Times New Roman"/>
      <family val="1"/>
      <charset val="186"/>
    </font>
    <font>
      <b/>
      <sz val="12"/>
      <name val="Times New Roman"/>
      <family val="1"/>
      <charset val="186"/>
    </font>
    <font>
      <i/>
      <sz val="12"/>
      <name val="Times New Roman"/>
      <family val="1"/>
      <charset val="186"/>
    </font>
    <font>
      <i/>
      <sz val="12"/>
      <name val="Times New Roman"/>
      <family val="1"/>
    </font>
    <font>
      <sz val="12"/>
      <color theme="1"/>
      <name val="Times New Roman"/>
      <family val="1"/>
      <charset val="186"/>
    </font>
    <font>
      <b/>
      <sz val="14"/>
      <color theme="3"/>
      <name val="Times New Roman"/>
      <family val="1"/>
      <charset val="186"/>
    </font>
    <font>
      <sz val="9"/>
      <color theme="1"/>
      <name val="Arial"/>
      <family val="2"/>
      <charset val="186"/>
    </font>
    <font>
      <sz val="9"/>
      <name val="Times New Roman"/>
      <family val="1"/>
      <charset val="186"/>
    </font>
    <font>
      <i/>
      <sz val="9"/>
      <name val="Times New Roman"/>
      <family val="1"/>
      <charset val="186"/>
    </font>
  </fonts>
  <fills count="4">
    <fill>
      <patternFill patternType="none"/>
    </fill>
    <fill>
      <patternFill patternType="gray125"/>
    </fill>
    <fill>
      <patternFill patternType="solid">
        <fgColor indexed="50"/>
        <bgColor indexed="64"/>
      </patternFill>
    </fill>
    <fill>
      <patternFill patternType="solid">
        <fgColor theme="5" tint="0.59999389629810485"/>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164" fontId="11" fillId="0" borderId="0" applyFont="0" applyFill="0" applyBorder="0" applyAlignment="0" applyProtection="0"/>
    <xf numFmtId="0" fontId="1" fillId="0" borderId="0"/>
  </cellStyleXfs>
  <cellXfs count="42">
    <xf numFmtId="0" fontId="0" fillId="0" borderId="0" xfId="0"/>
    <xf numFmtId="0" fontId="2" fillId="0" borderId="0" xfId="2" applyFont="1"/>
    <xf numFmtId="0" fontId="3" fillId="0" borderId="0" xfId="2" applyFont="1" applyAlignment="1">
      <alignment horizontal="right" vertical="center" wrapText="1"/>
    </xf>
    <xf numFmtId="0" fontId="5" fillId="0" borderId="0" xfId="2" applyFont="1"/>
    <xf numFmtId="0" fontId="5" fillId="0" borderId="0" xfId="2" applyFont="1" applyAlignment="1">
      <alignment wrapText="1"/>
    </xf>
    <xf numFmtId="0" fontId="2" fillId="0" borderId="0" xfId="2" applyFont="1" applyAlignment="1">
      <alignment horizontal="center"/>
    </xf>
    <xf numFmtId="0" fontId="2" fillId="0" borderId="0" xfId="2" applyFont="1" applyAlignment="1">
      <alignment horizontal="center" wrapText="1"/>
    </xf>
    <xf numFmtId="2" fontId="6" fillId="2" borderId="1" xfId="2"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3" fillId="0" borderId="0" xfId="2" applyFont="1"/>
    <xf numFmtId="0" fontId="3" fillId="0" borderId="4" xfId="2" applyFont="1" applyBorder="1" applyAlignment="1">
      <alignment horizontal="center"/>
    </xf>
    <xf numFmtId="0" fontId="3" fillId="0" borderId="5" xfId="2" applyFont="1" applyBorder="1" applyAlignment="1">
      <alignment horizontal="left" wrapText="1"/>
    </xf>
    <xf numFmtId="4" fontId="3" fillId="0" borderId="6" xfId="2" applyNumberFormat="1" applyFont="1" applyBorder="1" applyAlignment="1">
      <alignment horizontal="center"/>
    </xf>
    <xf numFmtId="0" fontId="7" fillId="0" borderId="4" xfId="2" applyFont="1" applyBorder="1" applyAlignment="1">
      <alignment horizontal="center"/>
    </xf>
    <xf numFmtId="0" fontId="7" fillId="0" borderId="5" xfId="2" applyFont="1" applyBorder="1" applyAlignment="1">
      <alignment horizontal="left" wrapText="1"/>
    </xf>
    <xf numFmtId="4" fontId="7" fillId="0" borderId="6" xfId="2" applyNumberFormat="1" applyFont="1" applyBorder="1" applyAlignment="1">
      <alignment horizontal="center"/>
    </xf>
    <xf numFmtId="0" fontId="3" fillId="0" borderId="7" xfId="2" applyFont="1" applyBorder="1" applyAlignment="1">
      <alignment wrapText="1"/>
    </xf>
    <xf numFmtId="0" fontId="8" fillId="0" borderId="4" xfId="2" applyFont="1" applyBorder="1" applyAlignment="1">
      <alignment horizontal="right"/>
    </xf>
    <xf numFmtId="0" fontId="8" fillId="0" borderId="5" xfId="2" applyFont="1" applyBorder="1" applyAlignment="1">
      <alignment horizontal="right" wrapText="1"/>
    </xf>
    <xf numFmtId="4" fontId="8" fillId="0" borderId="6" xfId="2" applyNumberFormat="1" applyFont="1" applyBorder="1" applyAlignment="1">
      <alignment horizontal="center"/>
    </xf>
    <xf numFmtId="0" fontId="3" fillId="0" borderId="8" xfId="2" applyFont="1" applyBorder="1" applyAlignment="1">
      <alignment horizontal="center"/>
    </xf>
    <xf numFmtId="0" fontId="3" fillId="0" borderId="9" xfId="2" applyFont="1" applyBorder="1" applyAlignment="1">
      <alignment horizontal="left" wrapText="1"/>
    </xf>
    <xf numFmtId="0" fontId="6" fillId="0" borderId="11" xfId="2" applyFont="1" applyBorder="1" applyAlignment="1">
      <alignment horizontal="center"/>
    </xf>
    <xf numFmtId="0" fontId="6" fillId="0" borderId="12" xfId="2" applyFont="1" applyBorder="1" applyAlignment="1">
      <alignment horizontal="left" wrapText="1"/>
    </xf>
    <xf numFmtId="0" fontId="3" fillId="0" borderId="5" xfId="2" applyFont="1" applyBorder="1" applyAlignment="1">
      <alignment horizontal="center" wrapText="1"/>
    </xf>
    <xf numFmtId="3" fontId="9" fillId="0" borderId="6" xfId="2" applyNumberFormat="1" applyFont="1" applyBorder="1" applyAlignment="1">
      <alignment horizontal="center"/>
    </xf>
    <xf numFmtId="0" fontId="6" fillId="0" borderId="5" xfId="2" applyFont="1" applyBorder="1" applyAlignment="1">
      <alignment horizontal="left" wrapText="1"/>
    </xf>
    <xf numFmtId="4" fontId="6" fillId="0" borderId="6" xfId="2" applyNumberFormat="1" applyFont="1" applyBorder="1" applyAlignment="1">
      <alignment horizontal="center"/>
    </xf>
    <xf numFmtId="0" fontId="4" fillId="0" borderId="9" xfId="2" applyFont="1" applyBorder="1" applyAlignment="1">
      <alignment horizontal="right" wrapText="1"/>
    </xf>
    <xf numFmtId="0" fontId="3" fillId="0" borderId="10" xfId="2" applyFont="1" applyBorder="1" applyAlignment="1">
      <alignment horizontal="center"/>
    </xf>
    <xf numFmtId="0" fontId="10" fillId="0" borderId="0" xfId="2" applyFont="1" applyAlignment="1">
      <alignment horizontal="right" wrapText="1"/>
    </xf>
    <xf numFmtId="164" fontId="2" fillId="0" borderId="0" xfId="1" applyFont="1"/>
    <xf numFmtId="0" fontId="12" fillId="0" borderId="0" xfId="2" applyFont="1" applyAlignment="1">
      <alignment wrapText="1"/>
    </xf>
    <xf numFmtId="0" fontId="3" fillId="0" borderId="0" xfId="2" applyFont="1" applyAlignment="1">
      <alignment wrapText="1"/>
    </xf>
    <xf numFmtId="0" fontId="2" fillId="0" borderId="0" xfId="2" applyFont="1" applyAlignment="1">
      <alignment wrapText="1"/>
    </xf>
    <xf numFmtId="4" fontId="3" fillId="3" borderId="6" xfId="2" applyNumberFormat="1" applyFont="1" applyFill="1" applyBorder="1" applyAlignment="1">
      <alignment horizontal="center"/>
    </xf>
    <xf numFmtId="4" fontId="3" fillId="3" borderId="10" xfId="2" applyNumberFormat="1" applyFont="1" applyFill="1" applyBorder="1" applyAlignment="1">
      <alignment horizontal="center"/>
    </xf>
    <xf numFmtId="4" fontId="6" fillId="3" borderId="13" xfId="2" applyNumberFormat="1" applyFont="1" applyFill="1" applyBorder="1" applyAlignment="1">
      <alignment horizontal="center"/>
    </xf>
    <xf numFmtId="0" fontId="13" fillId="0" borderId="0" xfId="2" applyFont="1" applyAlignment="1">
      <alignment horizontal="center" wrapText="1"/>
    </xf>
    <xf numFmtId="0" fontId="12" fillId="0" borderId="0" xfId="2" applyFont="1" applyAlignment="1">
      <alignment horizontal="left" wrapText="1"/>
    </xf>
    <xf numFmtId="0" fontId="5" fillId="0" borderId="0" xfId="2" applyFont="1" applyAlignment="1">
      <alignment horizontal="center"/>
    </xf>
  </cellXfs>
  <cellStyles count="3">
    <cellStyle name="Comma" xfId="1" builtinId="3"/>
    <cellStyle name="Normal" xfId="0" builtinId="0"/>
    <cellStyle name="Parasts 7"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E42"/>
  <sheetViews>
    <sheetView tabSelected="1" zoomScaleNormal="100" workbookViewId="0">
      <selection activeCell="K10" sqref="K10"/>
    </sheetView>
  </sheetViews>
  <sheetFormatPr defaultColWidth="9.140625" defaultRowHeight="18.75" outlineLevelCol="1" x14ac:dyDescent="0.3"/>
  <cols>
    <col min="1" max="1" width="10.42578125" style="1" customWidth="1"/>
    <col min="2" max="2" width="60.140625" style="35" customWidth="1"/>
    <col min="3" max="3" width="26.85546875" style="1" customWidth="1" outlineLevel="1"/>
    <col min="4" max="16384" width="9.140625" style="1"/>
  </cols>
  <sheetData>
    <row r="1" spans="1:3" ht="18.75" customHeight="1" x14ac:dyDescent="0.3">
      <c r="B1" s="2"/>
      <c r="C1" s="2" t="s">
        <v>32</v>
      </c>
    </row>
    <row r="2" spans="1:3" ht="18.75" customHeight="1" x14ac:dyDescent="0.3">
      <c r="B2" s="2"/>
      <c r="C2" s="2"/>
    </row>
    <row r="3" spans="1:3" ht="18.75" customHeight="1" x14ac:dyDescent="0.3">
      <c r="A3" s="41" t="s">
        <v>35</v>
      </c>
      <c r="B3" s="41"/>
      <c r="C3" s="41"/>
    </row>
    <row r="4" spans="1:3" ht="15" customHeight="1" x14ac:dyDescent="0.3">
      <c r="A4" s="3"/>
      <c r="B4" s="4"/>
      <c r="C4" s="3"/>
    </row>
    <row r="5" spans="1:3" ht="15" customHeight="1" thickBot="1" x14ac:dyDescent="0.35">
      <c r="A5" s="5"/>
      <c r="B5" s="6"/>
      <c r="C5" s="5"/>
    </row>
    <row r="6" spans="1:3" s="10" customFormat="1" ht="63" customHeight="1" x14ac:dyDescent="0.25">
      <c r="A6" s="7" t="s">
        <v>0</v>
      </c>
      <c r="B6" s="8" t="s">
        <v>1</v>
      </c>
      <c r="C6" s="9" t="s">
        <v>36</v>
      </c>
    </row>
    <row r="7" spans="1:3" s="10" customFormat="1" ht="19.5" customHeight="1" x14ac:dyDescent="0.25">
      <c r="A7" s="11">
        <v>1100</v>
      </c>
      <c r="B7" s="12" t="s">
        <v>26</v>
      </c>
      <c r="C7" s="13">
        <v>830000</v>
      </c>
    </row>
    <row r="8" spans="1:3" s="10" customFormat="1" ht="15.75" x14ac:dyDescent="0.25">
      <c r="A8" s="14">
        <v>1100</v>
      </c>
      <c r="B8" s="15" t="s">
        <v>2</v>
      </c>
      <c r="C8" s="16"/>
    </row>
    <row r="9" spans="1:3" s="10" customFormat="1" ht="31.5" x14ac:dyDescent="0.25">
      <c r="A9" s="11">
        <v>1200</v>
      </c>
      <c r="B9" s="12" t="s">
        <v>27</v>
      </c>
      <c r="C9" s="13">
        <v>176925</v>
      </c>
    </row>
    <row r="10" spans="1:3" s="10" customFormat="1" ht="18.75" customHeight="1" x14ac:dyDescent="0.25">
      <c r="A10" s="14">
        <v>1200</v>
      </c>
      <c r="B10" s="15" t="s">
        <v>3</v>
      </c>
      <c r="C10" s="16"/>
    </row>
    <row r="11" spans="1:3" s="10" customFormat="1" ht="31.5" x14ac:dyDescent="0.25">
      <c r="A11" s="11">
        <v>2110</v>
      </c>
      <c r="B11" s="17" t="s">
        <v>4</v>
      </c>
      <c r="C11" s="13"/>
    </row>
    <row r="12" spans="1:3" s="10" customFormat="1" ht="15.75" x14ac:dyDescent="0.25">
      <c r="A12" s="11">
        <v>2200</v>
      </c>
      <c r="B12" s="12" t="s">
        <v>5</v>
      </c>
      <c r="C12" s="36">
        <f>C13+C14+C15+C16+C17+C18</f>
        <v>98500</v>
      </c>
    </row>
    <row r="13" spans="1:3" s="10" customFormat="1" ht="15" customHeight="1" x14ac:dyDescent="0.25">
      <c r="A13" s="18">
        <v>2210</v>
      </c>
      <c r="B13" s="19" t="s">
        <v>6</v>
      </c>
      <c r="C13" s="20">
        <v>6500</v>
      </c>
    </row>
    <row r="14" spans="1:3" s="10" customFormat="1" ht="16.5" customHeight="1" x14ac:dyDescent="0.25">
      <c r="A14" s="18">
        <v>2220</v>
      </c>
      <c r="B14" s="19" t="s">
        <v>7</v>
      </c>
      <c r="C14" s="20"/>
    </row>
    <row r="15" spans="1:3" s="10" customFormat="1" ht="29.25" customHeight="1" x14ac:dyDescent="0.25">
      <c r="A15" s="18">
        <v>2230</v>
      </c>
      <c r="B15" s="19" t="s">
        <v>8</v>
      </c>
      <c r="C15" s="20">
        <v>10000</v>
      </c>
    </row>
    <row r="16" spans="1:3" s="10" customFormat="1" ht="15.75" x14ac:dyDescent="0.25">
      <c r="A16" s="18">
        <v>2240</v>
      </c>
      <c r="B16" s="19" t="s">
        <v>9</v>
      </c>
      <c r="C16" s="20">
        <v>15000</v>
      </c>
    </row>
    <row r="17" spans="1:5" s="10" customFormat="1" ht="15.75" x14ac:dyDescent="0.25">
      <c r="A17" s="18">
        <v>2250</v>
      </c>
      <c r="B17" s="19" t="s">
        <v>10</v>
      </c>
      <c r="C17" s="20">
        <v>55000</v>
      </c>
    </row>
    <row r="18" spans="1:5" s="10" customFormat="1" ht="30.75" customHeight="1" x14ac:dyDescent="0.25">
      <c r="A18" s="18">
        <v>2260</v>
      </c>
      <c r="B18" s="19" t="s">
        <v>11</v>
      </c>
      <c r="C18" s="20">
        <v>12000</v>
      </c>
    </row>
    <row r="19" spans="1:5" s="10" customFormat="1" ht="16.5" customHeight="1" x14ac:dyDescent="0.25">
      <c r="A19" s="11">
        <v>2300</v>
      </c>
      <c r="B19" s="12" t="s">
        <v>12</v>
      </c>
      <c r="C19" s="36">
        <f>C20+C21+C22+C23+C24+C25</f>
        <v>58000</v>
      </c>
    </row>
    <row r="20" spans="1:5" s="10" customFormat="1" ht="16.5" customHeight="1" x14ac:dyDescent="0.25">
      <c r="A20" s="18">
        <v>2310</v>
      </c>
      <c r="B20" s="19" t="s">
        <v>13</v>
      </c>
      <c r="C20" s="20">
        <v>20000</v>
      </c>
    </row>
    <row r="21" spans="1:5" s="10" customFormat="1" ht="32.25" customHeight="1" x14ac:dyDescent="0.25">
      <c r="A21" s="18">
        <v>2320</v>
      </c>
      <c r="B21" s="19" t="s">
        <v>14</v>
      </c>
      <c r="C21" s="20"/>
    </row>
    <row r="22" spans="1:5" s="10" customFormat="1" ht="30" customHeight="1" x14ac:dyDescent="0.25">
      <c r="A22" s="18">
        <v>2340</v>
      </c>
      <c r="B22" s="19" t="s">
        <v>15</v>
      </c>
      <c r="C22" s="20"/>
    </row>
    <row r="23" spans="1:5" s="10" customFormat="1" ht="17.25" customHeight="1" x14ac:dyDescent="0.25">
      <c r="A23" s="18">
        <v>2350</v>
      </c>
      <c r="B23" s="19" t="s">
        <v>16</v>
      </c>
      <c r="C23" s="20">
        <v>10000</v>
      </c>
    </row>
    <row r="24" spans="1:5" s="10" customFormat="1" ht="36" customHeight="1" x14ac:dyDescent="0.25">
      <c r="A24" s="18">
        <v>2360</v>
      </c>
      <c r="B24" s="19" t="s">
        <v>17</v>
      </c>
      <c r="C24" s="20"/>
    </row>
    <row r="25" spans="1:5" s="10" customFormat="1" ht="16.5" customHeight="1" x14ac:dyDescent="0.25">
      <c r="A25" s="18">
        <v>2370</v>
      </c>
      <c r="B25" s="19" t="s">
        <v>18</v>
      </c>
      <c r="C25" s="20">
        <v>28000</v>
      </c>
    </row>
    <row r="26" spans="1:5" s="10" customFormat="1" ht="32.25" thickBot="1" x14ac:dyDescent="0.3">
      <c r="A26" s="21">
        <v>5233</v>
      </c>
      <c r="B26" s="22" t="s">
        <v>19</v>
      </c>
      <c r="C26" s="37"/>
    </row>
    <row r="27" spans="1:5" s="10" customFormat="1" ht="15.75" x14ac:dyDescent="0.25">
      <c r="A27" s="23"/>
      <c r="B27" s="24" t="s">
        <v>20</v>
      </c>
      <c r="C27" s="38">
        <f>C7+C8+C9+C10+C11+C12+C19+C26</f>
        <v>1163425</v>
      </c>
    </row>
    <row r="28" spans="1:5" s="10" customFormat="1" ht="15.75" x14ac:dyDescent="0.25">
      <c r="A28" s="11"/>
      <c r="B28" s="25"/>
      <c r="C28" s="13"/>
    </row>
    <row r="29" spans="1:5" s="10" customFormat="1" ht="15.75" x14ac:dyDescent="0.25">
      <c r="A29" s="11"/>
      <c r="B29" s="12" t="s">
        <v>28</v>
      </c>
      <c r="C29" s="36">
        <f>C27-C8-C10</f>
        <v>1163425</v>
      </c>
    </row>
    <row r="30" spans="1:5" s="10" customFormat="1" ht="15.75" x14ac:dyDescent="0.25">
      <c r="A30" s="11"/>
      <c r="B30" s="12" t="s">
        <v>33</v>
      </c>
      <c r="C30" s="26">
        <v>1146</v>
      </c>
    </row>
    <row r="31" spans="1:5" s="10" customFormat="1" ht="15.75" x14ac:dyDescent="0.25">
      <c r="A31" s="11"/>
      <c r="B31" s="12" t="s">
        <v>21</v>
      </c>
      <c r="C31" s="13">
        <f>C29/C30</f>
        <v>1015.2050610820245</v>
      </c>
    </row>
    <row r="32" spans="1:5" x14ac:dyDescent="0.3">
      <c r="A32" s="11"/>
      <c r="B32" s="27" t="s">
        <v>22</v>
      </c>
      <c r="C32" s="28">
        <f>C31/12</f>
        <v>84.600421756835374</v>
      </c>
      <c r="E32" s="10"/>
    </row>
    <row r="33" spans="1:4" x14ac:dyDescent="0.3">
      <c r="A33" s="11"/>
      <c r="B33" s="25"/>
      <c r="C33" s="13"/>
    </row>
    <row r="34" spans="1:4" ht="19.5" thickBot="1" x14ac:dyDescent="0.35">
      <c r="A34" s="21"/>
      <c r="B34" s="29"/>
      <c r="C34" s="30"/>
    </row>
    <row r="35" spans="1:4" ht="6.75" customHeight="1" x14ac:dyDescent="0.3">
      <c r="B35" s="31"/>
      <c r="C35" s="32"/>
    </row>
    <row r="36" spans="1:4" ht="15.75" customHeight="1" x14ac:dyDescent="0.3">
      <c r="A36" s="33"/>
      <c r="B36" s="33"/>
      <c r="C36" s="33"/>
      <c r="D36" s="33"/>
    </row>
    <row r="37" spans="1:4" ht="55.5" customHeight="1" x14ac:dyDescent="0.3">
      <c r="A37" s="40" t="s">
        <v>23</v>
      </c>
      <c r="B37" s="40"/>
      <c r="C37" s="40"/>
    </row>
    <row r="38" spans="1:4" ht="50.25" customHeight="1" x14ac:dyDescent="0.3">
      <c r="A38" s="40" t="s">
        <v>24</v>
      </c>
      <c r="B38" s="40"/>
      <c r="C38" s="40"/>
    </row>
    <row r="39" spans="1:4" ht="62.25" customHeight="1" x14ac:dyDescent="0.3">
      <c r="A39" s="40" t="s">
        <v>25</v>
      </c>
      <c r="B39" s="40"/>
      <c r="C39" s="40"/>
    </row>
    <row r="41" spans="1:4" s="10" customFormat="1" ht="15.75" x14ac:dyDescent="0.25">
      <c r="A41" s="10" t="s">
        <v>29</v>
      </c>
      <c r="B41" s="34"/>
      <c r="C41" s="10" t="s">
        <v>34</v>
      </c>
    </row>
    <row r="42" spans="1:4" x14ac:dyDescent="0.3">
      <c r="B42" s="39" t="s">
        <v>30</v>
      </c>
      <c r="C42" s="39" t="s">
        <v>31</v>
      </c>
    </row>
  </sheetData>
  <mergeCells count="4">
    <mergeCell ref="A37:C37"/>
    <mergeCell ref="A38:C38"/>
    <mergeCell ref="A39:C39"/>
    <mergeCell ref="A3:C3"/>
  </mergeCells>
  <printOptions horizontalCentered="1"/>
  <pageMargins left="0.75" right="0.75" top="0.78740157480314965" bottom="0.59055118110236227" header="0" footer="0"/>
  <pageSetup paperSize="9" scale="71" orientation="portrait" r:id="rId1"/>
  <headerFooter alignWithMargins="0"/>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vt:lpstr>
      <vt:lpstr>'2022'!Print_Area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Ilze Lazda</cp:lastModifiedBy>
  <cp:lastPrinted>2017-10-04T12:45:49Z</cp:lastPrinted>
  <dcterms:created xsi:type="dcterms:W3CDTF">2017-01-06T09:03:22Z</dcterms:created>
  <dcterms:modified xsi:type="dcterms:W3CDTF">2024-01-30T11:57:28Z</dcterms:modified>
</cp:coreProperties>
</file>