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adazi.namejs.lv/webdav/e4b88c56-e437-4647-8c1c-05efe2da5ed1/"/>
    </mc:Choice>
  </mc:AlternateContent>
  <xr:revisionPtr revIDLastSave="0" documentId="13_ncr:1_{ACA2BE83-6D71-4E09-8DF7-CE0121334868}" xr6:coauthVersionLast="47" xr6:coauthVersionMax="47" xr10:uidLastSave="{00000000-0000-0000-0000-000000000000}"/>
  <bookViews>
    <workbookView xWindow="-120" yWindow="-120" windowWidth="29040" windowHeight="15720" xr2:uid="{802A5257-D9FF-4B05-926F-BCB22BD870E3}"/>
  </bookViews>
  <sheets>
    <sheet name="Pamatlīdzekļi" sheetId="2" r:id="rId1"/>
    <sheet name="Inventār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7" i="2" l="1"/>
  <c r="J307" i="2"/>
  <c r="H307" i="2"/>
  <c r="F40" i="3"/>
</calcChain>
</file>

<file path=xl/sharedStrings.xml><?xml version="1.0" encoding="utf-8"?>
<sst xmlns="http://schemas.openxmlformats.org/spreadsheetml/2006/main" count="1395" uniqueCount="986">
  <si>
    <t>Uzsk.Nom.Kods</t>
  </si>
  <si>
    <t>Inventāra numus</t>
  </si>
  <si>
    <t>Uzsk.Nom.Nosaukums</t>
  </si>
  <si>
    <t>Uzsk.Nom.Mērv.Kods</t>
  </si>
  <si>
    <t>Uzsk.Summa, EUR</t>
  </si>
  <si>
    <t>Uzsk.Inv.Izveides datums</t>
  </si>
  <si>
    <t>MI1340</t>
  </si>
  <si>
    <t>MI1351</t>
  </si>
  <si>
    <t>Biroja krēsls</t>
  </si>
  <si>
    <t>gb</t>
  </si>
  <si>
    <t>Laivu iela 12, Ofiss</t>
  </si>
  <si>
    <t>MI2363</t>
  </si>
  <si>
    <t>INV1532</t>
  </si>
  <si>
    <t>Elektriskais sildītājs ar spraudni ENSTO, 22.03.18</t>
  </si>
  <si>
    <t>MI2195</t>
  </si>
  <si>
    <t>INV1449</t>
  </si>
  <si>
    <t>Ledusskapis ARC 104 (Laivu iela 12)</t>
  </si>
  <si>
    <t>MI0121.</t>
  </si>
  <si>
    <t>NEAPLĪM.</t>
  </si>
  <si>
    <t>Virt.skapīši-Laivu 12 gaitenis</t>
  </si>
  <si>
    <t>Laivu-12, Ofiss</t>
  </si>
  <si>
    <t>MI0127</t>
  </si>
  <si>
    <t>Divd.skapis - Laivu 12, atpūtas telpa</t>
  </si>
  <si>
    <t>MI0130</t>
  </si>
  <si>
    <t>Atsl.darbgalds - Laivu 12</t>
  </si>
  <si>
    <t>MI0110</t>
  </si>
  <si>
    <t>Mikroskops - Laivu 12</t>
  </si>
  <si>
    <t>Laivu-12, Laboratorija</t>
  </si>
  <si>
    <t>MI0112</t>
  </si>
  <si>
    <t>Labor.centrifūga Laivu 12</t>
  </si>
  <si>
    <t>MI0113</t>
  </si>
  <si>
    <t>Jonometrs - Laivu 12</t>
  </si>
  <si>
    <t>MI0117</t>
  </si>
  <si>
    <t>Labor.svari analīt.-Laivu 12</t>
  </si>
  <si>
    <t>MI0118</t>
  </si>
  <si>
    <t>Laborator.galds-Laivu 12</t>
  </si>
  <si>
    <t>MI0120</t>
  </si>
  <si>
    <t>Magn.maisītājs-Laivu 12</t>
  </si>
  <si>
    <t>MI0126</t>
  </si>
  <si>
    <t>Grāmatu skapis - Laivu 12</t>
  </si>
  <si>
    <t>MI0152</t>
  </si>
  <si>
    <t>Eksikators - Laivu 12</t>
  </si>
  <si>
    <t>MI0681</t>
  </si>
  <si>
    <t>Termostats (Laivu 12)</t>
  </si>
  <si>
    <t>MI0682</t>
  </si>
  <si>
    <t>Žāvēšanas skapis (Laivu12)</t>
  </si>
  <si>
    <t>MI0683</t>
  </si>
  <si>
    <t>Makropipete (Laivu12)</t>
  </si>
  <si>
    <t>MI0684</t>
  </si>
  <si>
    <t>Statīvs pipetei (Laivu12)</t>
  </si>
  <si>
    <t>MI0685</t>
  </si>
  <si>
    <t>Statīvs trauku žāvēšanai (Laivu12)</t>
  </si>
  <si>
    <t>MI0686</t>
  </si>
  <si>
    <t>Stikla skapis (Laivu12)</t>
  </si>
  <si>
    <t>MI0687</t>
  </si>
  <si>
    <t>Galds laboratorijas (Laivu12)</t>
  </si>
  <si>
    <t>MI0688</t>
  </si>
  <si>
    <t>Izlietne (Laivu 12)</t>
  </si>
  <si>
    <t>MI0694</t>
  </si>
  <si>
    <t>Termometrs</t>
  </si>
  <si>
    <t>MI0135</t>
  </si>
  <si>
    <t>MI1163</t>
  </si>
  <si>
    <t>Skapis met.instr.-Laivu 12</t>
  </si>
  <si>
    <t>Laivu iela 12, Darbnīca</t>
  </si>
  <si>
    <t>MI0009</t>
  </si>
  <si>
    <t>Sūknis iegremdējamais</t>
  </si>
  <si>
    <t>Laivu-12, Darbnīca</t>
  </si>
  <si>
    <t>MI1406</t>
  </si>
  <si>
    <t>Konteineri 90 L ( Kanalizācijas aku tīrīšanai )</t>
  </si>
  <si>
    <t>MI0116</t>
  </si>
  <si>
    <t>Krāsns CHOL - Laivu 12</t>
  </si>
  <si>
    <t>Laivu-12, Garāža</t>
  </si>
  <si>
    <t>MI3030</t>
  </si>
  <si>
    <t>INV1663</t>
  </si>
  <si>
    <t>Dators Intel+Windows 10 Pro, Dārznieku 5, otrā pacēluma sūkņu stacija</t>
  </si>
  <si>
    <t>Ūdenssaimniecība</t>
  </si>
  <si>
    <t>MI2868</t>
  </si>
  <si>
    <t>INV1627</t>
  </si>
  <si>
    <t>Gaisa sausinātājs Dārznieku 5, otrā pacēluma sūkņu stacija, 07.05.20</t>
  </si>
  <si>
    <t>MI0075</t>
  </si>
  <si>
    <t>Plombstangas 10mm svina plombēm ar gravējumu matricā</t>
  </si>
  <si>
    <t>MI1416</t>
  </si>
  <si>
    <t>PastkastĪte- skaitītāju rād. Kalngale</t>
  </si>
  <si>
    <t>MI1418</t>
  </si>
  <si>
    <t>PastkastĪte- skaitītāju rād. Siguļi</t>
  </si>
  <si>
    <t>MI2177</t>
  </si>
  <si>
    <t>Planšetdatora aizsargsoma, 19.04.2017</t>
  </si>
  <si>
    <t>19.04.2017.</t>
  </si>
  <si>
    <t>MI2199</t>
  </si>
  <si>
    <t>Kontaktmanometrs elektriskais D160 0-6 bar (Garciems), 17.08.17</t>
  </si>
  <si>
    <t>17.08.2017.</t>
  </si>
  <si>
    <t>MI2319</t>
  </si>
  <si>
    <t>Informācijas plāksne 150x200mm, uz skaitītāju rādījumu kastītēm</t>
  </si>
  <si>
    <t>Kopā</t>
  </si>
  <si>
    <t>Inventāra atrašanās vieta</t>
  </si>
  <si>
    <t>Carnikavā</t>
  </si>
  <si>
    <t>Komentāri</t>
  </si>
  <si>
    <t>Numurs</t>
  </si>
  <si>
    <t>Inv.numurs</t>
  </si>
  <si>
    <t>Nosaukums</t>
  </si>
  <si>
    <t>Ekspluatācijā no</t>
  </si>
  <si>
    <t>Iegādes datums</t>
  </si>
  <si>
    <t>Skaits</t>
  </si>
  <si>
    <t>Mērv.Kods</t>
  </si>
  <si>
    <t>Uzskaites vērtība, EUR</t>
  </si>
  <si>
    <t>Uzkrātais nolietojums, EUR</t>
  </si>
  <si>
    <t>0423</t>
  </si>
  <si>
    <t>1218423</t>
  </si>
  <si>
    <t>Vecgaujas iela 7 līdz Vēju ielai, Carnikava, Ūdens vada savienojums</t>
  </si>
  <si>
    <t>1580</t>
  </si>
  <si>
    <t>12181580</t>
  </si>
  <si>
    <t>Ūdensvads 650m, Carnikava, Carnikavas dārznieks bijušajā teritorijā</t>
  </si>
  <si>
    <t>1849</t>
  </si>
  <si>
    <t>12181849</t>
  </si>
  <si>
    <t>Ūdensvada tīkls 344 m,  Mežgarciems</t>
  </si>
  <si>
    <t>1860</t>
  </si>
  <si>
    <t>12181860</t>
  </si>
  <si>
    <t>Ūdensvads 54 m, Rīgas iela, Carnikava</t>
  </si>
  <si>
    <t>2004</t>
  </si>
  <si>
    <t>12182004</t>
  </si>
  <si>
    <t>Pieslēgums pie maģ.ūdensvada un kanalizācijas Lilastē, Ziemeļu 28A</t>
  </si>
  <si>
    <t>2051</t>
  </si>
  <si>
    <t>12182051</t>
  </si>
  <si>
    <t>Ūdensvads Mazā Ziedleju iela, 256.55 m</t>
  </si>
  <si>
    <t>2057</t>
  </si>
  <si>
    <t>12182057</t>
  </si>
  <si>
    <t xml:space="preserve">Ūdensvads Zeltiņu iela 422.2 m </t>
  </si>
  <si>
    <t>2060</t>
  </si>
  <si>
    <t>12182060</t>
  </si>
  <si>
    <t>Svīres iela, ūdenvads 140 m, Kalngale</t>
  </si>
  <si>
    <t>2082</t>
  </si>
  <si>
    <t>12182082</t>
  </si>
  <si>
    <t>Ūdensvada rekonstrukcija Tulpju iela, 52.77 m, Carnikava</t>
  </si>
  <si>
    <t>2278</t>
  </si>
  <si>
    <t>12182278</t>
  </si>
  <si>
    <t>Ārējie ūdens vadi Carnikavā 2100t/m</t>
  </si>
  <si>
    <t>2282</t>
  </si>
  <si>
    <t>12182282</t>
  </si>
  <si>
    <t>Ārējie ūdensvadi Sautiņos 1000t/m</t>
  </si>
  <si>
    <t>2289</t>
  </si>
  <si>
    <t>12182289</t>
  </si>
  <si>
    <t>Maģistrālais ūdensvads-Atpūtas iela-Liepu aleja</t>
  </si>
  <si>
    <t>2291</t>
  </si>
  <si>
    <t>12182291</t>
  </si>
  <si>
    <t>Ūdensvada sistēma Lilastē</t>
  </si>
  <si>
    <t>2293</t>
  </si>
  <si>
    <t>12182293</t>
  </si>
  <si>
    <t>Ārējais ūdensvads Carnikavā</t>
  </si>
  <si>
    <t>2296</t>
  </si>
  <si>
    <t>12182296</t>
  </si>
  <si>
    <t>Ūdensvads Lilastē</t>
  </si>
  <si>
    <t>2314</t>
  </si>
  <si>
    <t>12182314</t>
  </si>
  <si>
    <t>Jūras iela 3a, carnikava - Ārējie ūdensvadi</t>
  </si>
  <si>
    <t>2361</t>
  </si>
  <si>
    <t>12182361</t>
  </si>
  <si>
    <t>Tulpju iela ūdensvada tīkls, 419.40 m</t>
  </si>
  <si>
    <t>2362</t>
  </si>
  <si>
    <t>12182362</t>
  </si>
  <si>
    <t>Jasmīnu iela ūdensvada tīkls, 318.30m</t>
  </si>
  <si>
    <t>2363</t>
  </si>
  <si>
    <t>12182363</t>
  </si>
  <si>
    <t>Kalmju iela ūdensvada tīkls, 244.60 m</t>
  </si>
  <si>
    <t>2364</t>
  </si>
  <si>
    <t>12182364</t>
  </si>
  <si>
    <t>O.Vācieša iela ūdensvada tīkls, 256.80 m</t>
  </si>
  <si>
    <t>2365</t>
  </si>
  <si>
    <t>12182365</t>
  </si>
  <si>
    <t>Vēju iela ūdensvada tīkls, 308.80 m</t>
  </si>
  <si>
    <t>2366</t>
  </si>
  <si>
    <t>12182366</t>
  </si>
  <si>
    <t>Līču iela ūdensvada tīkls, 245.60 m</t>
  </si>
  <si>
    <t>2367</t>
  </si>
  <si>
    <t>12182367</t>
  </si>
  <si>
    <t xml:space="preserve">Ziedu iela ūdensvada tīkls, 379.80 m </t>
  </si>
  <si>
    <t>2368</t>
  </si>
  <si>
    <t>12182368</t>
  </si>
  <si>
    <t>Rīgas iela ūdensvada tīkls, 43.90 m</t>
  </si>
  <si>
    <t>2369</t>
  </si>
  <si>
    <t>12182369</t>
  </si>
  <si>
    <t>Stacijas iela ūdensvada tīkls, 457.90 m</t>
  </si>
  <si>
    <t>2370</t>
  </si>
  <si>
    <t>12182370</t>
  </si>
  <si>
    <t>Pļavu iela ūdensvada tīkls, 266.40 m</t>
  </si>
  <si>
    <t>2371</t>
  </si>
  <si>
    <t>12182371</t>
  </si>
  <si>
    <t>Jūras iela ūdensvada tīkls, 108.80 m</t>
  </si>
  <si>
    <t>2372</t>
  </si>
  <si>
    <t>12182372</t>
  </si>
  <si>
    <t>Nēģu iela ūdensvada tīkls, 101.70 m</t>
  </si>
  <si>
    <t>2373</t>
  </si>
  <si>
    <t>12182373</t>
  </si>
  <si>
    <t>Gaujas iela ūdensvada tīkls, 20.70 m</t>
  </si>
  <si>
    <t>2374</t>
  </si>
  <si>
    <t>12182374</t>
  </si>
  <si>
    <t>Lapu iela ūdensvada tīkls, 171.20 m</t>
  </si>
  <si>
    <t>2375</t>
  </si>
  <si>
    <t>12182375</t>
  </si>
  <si>
    <t>Zušu iela ūdensvada tīkls, 263.60 m</t>
  </si>
  <si>
    <t>2376</t>
  </si>
  <si>
    <t>12182376</t>
  </si>
  <si>
    <t>Garā iela ūdensvada tīkls, 689.30 m</t>
  </si>
  <si>
    <t>2377</t>
  </si>
  <si>
    <t>12182377</t>
  </si>
  <si>
    <t>Rožu iela ūdensvada tīkls, 435.10 m</t>
  </si>
  <si>
    <t>2378</t>
  </si>
  <si>
    <t>12182378</t>
  </si>
  <si>
    <t>Liepu aleja ūdensvada tīkls, 765.90 m</t>
  </si>
  <si>
    <t>2379</t>
  </si>
  <si>
    <t>12182379</t>
  </si>
  <si>
    <t>Vecgaujas iela ūdensvada tīkls, 73.92 m</t>
  </si>
  <si>
    <t>2387</t>
  </si>
  <si>
    <t>12182387</t>
  </si>
  <si>
    <t>Brūkleņu iela ūdensvada tīkls, 436.30 m</t>
  </si>
  <si>
    <t>2388</t>
  </si>
  <si>
    <t>12182388</t>
  </si>
  <si>
    <t>Mērnieku iela ūdensvada tīkls, 235.30 m</t>
  </si>
  <si>
    <t>2391</t>
  </si>
  <si>
    <t>12182391</t>
  </si>
  <si>
    <t>Ērģļu iela ūdensvada tīkls, 666.10 m</t>
  </si>
  <si>
    <t>2392</t>
  </si>
  <si>
    <t>12182392</t>
  </si>
  <si>
    <t xml:space="preserve">Baložu iela ūdensvada tīkls, 229.80 m </t>
  </si>
  <si>
    <t>2393</t>
  </si>
  <si>
    <t>12182393</t>
  </si>
  <si>
    <t>Ķīvīšu iela ūdensvada tīkls, 363.70 m</t>
  </si>
  <si>
    <t>2394</t>
  </si>
  <si>
    <t>12182394</t>
  </si>
  <si>
    <t>Vālodzes iela ūdensvada tīkls, 891.70 m</t>
  </si>
  <si>
    <t>2395</t>
  </si>
  <si>
    <t>12182395</t>
  </si>
  <si>
    <t xml:space="preserve">Zīlīšu iela, Kalngale, ūdensvada tīkls, 444.20 m </t>
  </si>
  <si>
    <t>2396</t>
  </si>
  <si>
    <t>12182396</t>
  </si>
  <si>
    <t>Cīruļu iela ūdensvada tīkls, 1266.30 m</t>
  </si>
  <si>
    <t>2410</t>
  </si>
  <si>
    <t>12182410</t>
  </si>
  <si>
    <t>Ziemeļu iela, Lilaste, ūdensvada tīkls 1431.90 m</t>
  </si>
  <si>
    <t>2424</t>
  </si>
  <si>
    <t>12182424</t>
  </si>
  <si>
    <t xml:space="preserve">Dārznieku iela, ūdensvada tīkls, 1083.10 m </t>
  </si>
  <si>
    <t>2432</t>
  </si>
  <si>
    <t>12182432</t>
  </si>
  <si>
    <t xml:space="preserve">Cīruļu iela, ūdensvada tīkls, 335 m </t>
  </si>
  <si>
    <t>2433</t>
  </si>
  <si>
    <t>12182433</t>
  </si>
  <si>
    <t xml:space="preserve">Piekūnu iela, ūdensvada tīkls, 102 m </t>
  </si>
  <si>
    <t>2445</t>
  </si>
  <si>
    <t>12182445</t>
  </si>
  <si>
    <t xml:space="preserve">Karlsona parks Dangu mežs, ūdensvada tīkls, 166.3 m </t>
  </si>
  <si>
    <t>2447</t>
  </si>
  <si>
    <t>12202447</t>
  </si>
  <si>
    <t>Pazemes aizbīdnis Dn150 (ŪT Jūras ielā)</t>
  </si>
  <si>
    <t>2448</t>
  </si>
  <si>
    <t>12202448</t>
  </si>
  <si>
    <t>Pazemes aizbīdnis Dn150 (ŪT Liepu ielā)</t>
  </si>
  <si>
    <t>2449</t>
  </si>
  <si>
    <t>12202449</t>
  </si>
  <si>
    <t>2450</t>
  </si>
  <si>
    <t>12202450</t>
  </si>
  <si>
    <t>2451</t>
  </si>
  <si>
    <t>12202451</t>
  </si>
  <si>
    <t>Pazemes aizbīdnis Dn150 (Cīruļu un Žagatu ŪT krustojums)</t>
  </si>
  <si>
    <t>2452</t>
  </si>
  <si>
    <t>12202452</t>
  </si>
  <si>
    <t>2572</t>
  </si>
  <si>
    <t>12182572</t>
  </si>
  <si>
    <t xml:space="preserve">Dzērvju iela, ūdensvada tīkls, 326.79 m </t>
  </si>
  <si>
    <t>2573</t>
  </si>
  <si>
    <t>12182573</t>
  </si>
  <si>
    <t xml:space="preserve">Stārķu iela, ūdensvada tīkls, 92.53 m </t>
  </si>
  <si>
    <t>2574</t>
  </si>
  <si>
    <t>12182574</t>
  </si>
  <si>
    <t xml:space="preserve">Gulbju iela, ūdensvada tīkls, 119.07 m </t>
  </si>
  <si>
    <t>2765</t>
  </si>
  <si>
    <t>12182765</t>
  </si>
  <si>
    <t xml:space="preserve">Vecupes iela, Carnikava, ūdensvada  tīkls, 64.76 m </t>
  </si>
  <si>
    <t>2768</t>
  </si>
  <si>
    <t>12182768</t>
  </si>
  <si>
    <t xml:space="preserve">Ceriņu iela, ūdensvada tīkls, 54.57 m </t>
  </si>
  <si>
    <t>2780</t>
  </si>
  <si>
    <t>12182780</t>
  </si>
  <si>
    <t xml:space="preserve">Mazā Zeltiņu iela, Carnikava, ūdensvada tīkls, 126.26 m </t>
  </si>
  <si>
    <t>2785</t>
  </si>
  <si>
    <t>12182785</t>
  </si>
  <si>
    <t xml:space="preserve">Zelmeņu iela, Carnikava, ūdensvada tīkls, 477.74 m </t>
  </si>
  <si>
    <t>2794</t>
  </si>
  <si>
    <t>12182794</t>
  </si>
  <si>
    <t xml:space="preserve">Poču iela, Carnikava, ūdensvada tīkls, 82.10 m </t>
  </si>
  <si>
    <t>2795</t>
  </si>
  <si>
    <t>12182795</t>
  </si>
  <si>
    <t xml:space="preserve">Poču iela (zem Vecgaujas), Carnikava, ūdensvada tīkls, 119 m </t>
  </si>
  <si>
    <t>2796</t>
  </si>
  <si>
    <t>12182796</t>
  </si>
  <si>
    <t xml:space="preserve">Mazā Ozolu iela, Carnikava, ūdensvada tīkls, 247 m </t>
  </si>
  <si>
    <t>2807</t>
  </si>
  <si>
    <t>12182807</t>
  </si>
  <si>
    <t xml:space="preserve">Mežrožu iela, Carnikava, ūdensvada tīkls, 434 m </t>
  </si>
  <si>
    <t>2816</t>
  </si>
  <si>
    <t>12182816</t>
  </si>
  <si>
    <t xml:space="preserve">Jaunbrieži-Garupes stacija, ūdensvada tīkls, 798 m </t>
  </si>
  <si>
    <t>2824</t>
  </si>
  <si>
    <t>12182824</t>
  </si>
  <si>
    <t>Ūdensvada tīkls zem Vecgaujas (Nēģu-Jomas), Carnikava, 223 m</t>
  </si>
  <si>
    <t>2825</t>
  </si>
  <si>
    <t>12182825</t>
  </si>
  <si>
    <t>Jomas iela 7, Carnikava, ūdensvada tīkls 41.1 m</t>
  </si>
  <si>
    <t>2844</t>
  </si>
  <si>
    <t>12182844</t>
  </si>
  <si>
    <t>Jaunbrieži-Garupes stacija, ūdensvada tīkls, 250.92 m</t>
  </si>
  <si>
    <t>2845</t>
  </si>
  <si>
    <t>12182845</t>
  </si>
  <si>
    <t>Muzeja iela, Mežgarciems, ūdensvada tīkls, 536.23 m</t>
  </si>
  <si>
    <t>2846</t>
  </si>
  <si>
    <t>12182846</t>
  </si>
  <si>
    <t xml:space="preserve">Sintēzes iela, Mežgarciems, ūdensvada tīkls, 951.44 m </t>
  </si>
  <si>
    <t>2854</t>
  </si>
  <si>
    <t>12182854</t>
  </si>
  <si>
    <t xml:space="preserve">Mežgarciema iela, ūdensvada tīkls, 2123.44 m </t>
  </si>
  <si>
    <t>2891</t>
  </si>
  <si>
    <t>12182891</t>
  </si>
  <si>
    <t>Piejūras bērnudārzs ūdensvada tīkls 36 m</t>
  </si>
  <si>
    <t>2895</t>
  </si>
  <si>
    <t>12182895</t>
  </si>
  <si>
    <t>Jāņkalni, ūdensvada tīkls, 85 m</t>
  </si>
  <si>
    <t>2966</t>
  </si>
  <si>
    <t>12182966</t>
  </si>
  <si>
    <t xml:space="preserve">Līču iela, Carnikava, ūdensvada tīkls, 94 m </t>
  </si>
  <si>
    <t>3077</t>
  </si>
  <si>
    <t>12183077</t>
  </si>
  <si>
    <t>L.Azarovas iela, Carnikava ūdensvada tīkls 680.87m</t>
  </si>
  <si>
    <t>3080</t>
  </si>
  <si>
    <t>12183080</t>
  </si>
  <si>
    <t>Mazā Gaujas iela, Carnikava ūdensvada tīkls 845.52m</t>
  </si>
  <si>
    <t>3083</t>
  </si>
  <si>
    <t>12183083</t>
  </si>
  <si>
    <t>Draudzības iela, Carnikava ūdensvada tīkls 153.06m</t>
  </si>
  <si>
    <t>3085</t>
  </si>
  <si>
    <t>12183085</t>
  </si>
  <si>
    <t>Mazā Lašu iela, Carnikava ūdensvada tīkls 120.35m</t>
  </si>
  <si>
    <t>3093</t>
  </si>
  <si>
    <t>12183093</t>
  </si>
  <si>
    <t>Ceriņu iela, Carnikava, ūdensvada tīkls 446.69m</t>
  </si>
  <si>
    <t>3131</t>
  </si>
  <si>
    <t>12183131</t>
  </si>
  <si>
    <t>Žagatu iela, Kalngale, ūdensvada tīkls 260m</t>
  </si>
  <si>
    <t>3439</t>
  </si>
  <si>
    <t>12183439</t>
  </si>
  <si>
    <t>Apiņu iela, Carnikava, ūdensvada tīkls 235.50m</t>
  </si>
  <si>
    <t>0313</t>
  </si>
  <si>
    <t>1218313</t>
  </si>
  <si>
    <t>Tulpju, Liepu ielas, Carnikava, Kanalizācijas sistēmas rekonstrukcija</t>
  </si>
  <si>
    <t>0422</t>
  </si>
  <si>
    <t>1218422</t>
  </si>
  <si>
    <t>Jūras iela, Carnikava, Kanalizācijas trases posms (no akas K1-307)</t>
  </si>
  <si>
    <t>0653</t>
  </si>
  <si>
    <t>1218653</t>
  </si>
  <si>
    <t>Kalngalē, Kanalizācijas paštec.vads</t>
  </si>
  <si>
    <t>2052</t>
  </si>
  <si>
    <t>12182052</t>
  </si>
  <si>
    <t>Kanalizācijas vads 276.7 m Mazā Ziedleju iela</t>
  </si>
  <si>
    <t>2058</t>
  </si>
  <si>
    <t>12182058</t>
  </si>
  <si>
    <t>Kanalizācijas vads 427.6 m Zeltiņu iela</t>
  </si>
  <si>
    <t>2081</t>
  </si>
  <si>
    <t>12182081</t>
  </si>
  <si>
    <t xml:space="preserve">Lašu ielas kanalizācijas rekonstrukcija 522.94 m </t>
  </si>
  <si>
    <t>2285</t>
  </si>
  <si>
    <t>12182285</t>
  </si>
  <si>
    <t>Ciemata kanalizācija Carnikavā</t>
  </si>
  <si>
    <t>2290</t>
  </si>
  <si>
    <t>12182290</t>
  </si>
  <si>
    <t>Kanalizācijas sistēma Lilastē</t>
  </si>
  <si>
    <t>2292</t>
  </si>
  <si>
    <t>12182292</t>
  </si>
  <si>
    <t>Ārējā kanalizācija Carnikavā</t>
  </si>
  <si>
    <t>2295</t>
  </si>
  <si>
    <t>12182295</t>
  </si>
  <si>
    <t>Kanalizācijas kolektors-Lašu ielā</t>
  </si>
  <si>
    <t>2315</t>
  </si>
  <si>
    <t>12182315</t>
  </si>
  <si>
    <t>Jūras iela 3a, carnikava - Ārējā sadzīves kanalizācija</t>
  </si>
  <si>
    <t>2324</t>
  </si>
  <si>
    <t>80520030414009</t>
  </si>
  <si>
    <t>Piejūras internātpamatskola-Spiedkanalizācija</t>
  </si>
  <si>
    <t>2331</t>
  </si>
  <si>
    <t>12182331</t>
  </si>
  <si>
    <t>Liepu iela kanalizācijas tīkls, 465.90 m</t>
  </si>
  <si>
    <t>2332</t>
  </si>
  <si>
    <t>12182332</t>
  </si>
  <si>
    <t>Tulpju iela kanalizācijas tīkls, 564.80 m</t>
  </si>
  <si>
    <t>2333</t>
  </si>
  <si>
    <t>12182333</t>
  </si>
  <si>
    <t>Jasmīnu iela kanalizācijas tīkls, 355.10 m</t>
  </si>
  <si>
    <t>2334</t>
  </si>
  <si>
    <t>12182334</t>
  </si>
  <si>
    <t>Kalmju iela kanalizācijas tīkls, 210 m</t>
  </si>
  <si>
    <t>2335</t>
  </si>
  <si>
    <t>12182335</t>
  </si>
  <si>
    <t>O.Vācieša iela kanalizācijas tīkls, 613.10 m</t>
  </si>
  <si>
    <t>2336</t>
  </si>
  <si>
    <t>12182336</t>
  </si>
  <si>
    <t>Vēju iela kanalizācijas tīkls, 190.50 m</t>
  </si>
  <si>
    <t>2337</t>
  </si>
  <si>
    <t>12182337</t>
  </si>
  <si>
    <t>Nēģu iela kanalizācijas tīkls, 275.50 m</t>
  </si>
  <si>
    <t>2338</t>
  </si>
  <si>
    <t>12182338</t>
  </si>
  <si>
    <t>Lašu iela kanalizācijas tīkls, 347.50 m</t>
  </si>
  <si>
    <t>2339</t>
  </si>
  <si>
    <t>12182339</t>
  </si>
  <si>
    <t>Kuģu iela kanalizācijas tīkls, 512.20 m</t>
  </si>
  <si>
    <t>2340</t>
  </si>
  <si>
    <t>12182340</t>
  </si>
  <si>
    <t>Jomas iela kanalizācijas tīkls, 144 m</t>
  </si>
  <si>
    <t>2341</t>
  </si>
  <si>
    <t>12182341</t>
  </si>
  <si>
    <t>Zvejnieku iela kanalizācijas tīkls, 153.60 m</t>
  </si>
  <si>
    <t>2342</t>
  </si>
  <si>
    <t>12182342</t>
  </si>
  <si>
    <t>Gaujas iela kanalizācijas tīkls, 554 m</t>
  </si>
  <si>
    <t>2343</t>
  </si>
  <si>
    <t>12182343</t>
  </si>
  <si>
    <t>Lapu iela kanalizācijas tīkls, 150.60 m</t>
  </si>
  <si>
    <t>2344</t>
  </si>
  <si>
    <t>12182344</t>
  </si>
  <si>
    <t>Lībiešu iela kanalizācijas tīkls, 109.60 m</t>
  </si>
  <si>
    <t>2345</t>
  </si>
  <si>
    <t>12182345</t>
  </si>
  <si>
    <t>Pļavu iela kanalizācijas tīkls, 316.80 m</t>
  </si>
  <si>
    <t>2346</t>
  </si>
  <si>
    <t>12182346</t>
  </si>
  <si>
    <t>Klusā iela kanalizācijas tīkls, 177.40 m</t>
  </si>
  <si>
    <t>2347</t>
  </si>
  <si>
    <t>12182347</t>
  </si>
  <si>
    <t>Ziedu iela kanalizācijas tīkls, 991.60 m</t>
  </si>
  <si>
    <t>2348</t>
  </si>
  <si>
    <t>12182348</t>
  </si>
  <si>
    <t>Smilšu iela kanalizācijas tīkls, 201.20 m</t>
  </si>
  <si>
    <t>2349</t>
  </si>
  <si>
    <t>12182349</t>
  </si>
  <si>
    <t>Vecgaujas iela kanalizācijas tīkls, 424.90 m</t>
  </si>
  <si>
    <t>2350</t>
  </si>
  <si>
    <t>12182350</t>
  </si>
  <si>
    <t>Vēju iela kanalizācijas tīkls, 283.70 m</t>
  </si>
  <si>
    <t>2351</t>
  </si>
  <si>
    <t>12182351</t>
  </si>
  <si>
    <t>Zušu iela kanalizācijas tīkls, 754.20 m</t>
  </si>
  <si>
    <t>2352</t>
  </si>
  <si>
    <t>12182352</t>
  </si>
  <si>
    <t>Garā iela kanalizācijas tīkls, 813.99 m</t>
  </si>
  <si>
    <t>2353</t>
  </si>
  <si>
    <t>12182353</t>
  </si>
  <si>
    <t>Rožu iela kanalizācijas tīkls, 820.40 m</t>
  </si>
  <si>
    <t>2354</t>
  </si>
  <si>
    <t>12182354</t>
  </si>
  <si>
    <t>Plūmju iela kanalizācijas tīkls, 146.10 m</t>
  </si>
  <si>
    <t>2355</t>
  </si>
  <si>
    <t>12182355</t>
  </si>
  <si>
    <t xml:space="preserve">Liepu aleja kanalizācijas tīkls, 647.50 m </t>
  </si>
  <si>
    <t>2356</t>
  </si>
  <si>
    <t>12182356</t>
  </si>
  <si>
    <t>Ceriņu iela kanalizācijas tīkls, 497.40 m+50m</t>
  </si>
  <si>
    <t>2357</t>
  </si>
  <si>
    <t>12182357</t>
  </si>
  <si>
    <t>Mežrožu iela kanalizācijas tīkls, 421.40 m</t>
  </si>
  <si>
    <t>2358</t>
  </si>
  <si>
    <t>12182358</t>
  </si>
  <si>
    <t>L.Azarovas iela kanalizācijas tīkls, 446.70 m</t>
  </si>
  <si>
    <t>2359</t>
  </si>
  <si>
    <t>12182359</t>
  </si>
  <si>
    <t>Rūpnieku iela kanalizācijas tīkls, 322.70 m</t>
  </si>
  <si>
    <t>2360</t>
  </si>
  <si>
    <t>12182360</t>
  </si>
  <si>
    <t>Jūras iela kanalizācijas tīkls, 234.70 m</t>
  </si>
  <si>
    <t>2380</t>
  </si>
  <si>
    <t>12182380</t>
  </si>
  <si>
    <t>Attekas iela kanalizācijas tīkls, 276 m</t>
  </si>
  <si>
    <t>2381</t>
  </si>
  <si>
    <t>12182381</t>
  </si>
  <si>
    <t>Dārznieku iela kanalizācijas tīkls, 217.90 m</t>
  </si>
  <si>
    <t>2382</t>
  </si>
  <si>
    <t>12182382</t>
  </si>
  <si>
    <t>Brūkleņu iela kanalizācijas tīkls, 455.20 m</t>
  </si>
  <si>
    <t>2383</t>
  </si>
  <si>
    <t>12182383</t>
  </si>
  <si>
    <t>Ezermalas iela kanalizācijas tīkls, 183.40 m</t>
  </si>
  <si>
    <t>2384</t>
  </si>
  <si>
    <t>12182384</t>
  </si>
  <si>
    <t>Līču iela kanalizācijas tīkls, 684.80 m</t>
  </si>
  <si>
    <t>2385</t>
  </si>
  <si>
    <t>12182385</t>
  </si>
  <si>
    <t>Mērnieku iela kanalizācijas tīkls, 226.40 m</t>
  </si>
  <si>
    <t>2386</t>
  </si>
  <si>
    <t>12182386</t>
  </si>
  <si>
    <t>Līvu iela kanalizācijas tīkls, 88.50 m</t>
  </si>
  <si>
    <t>2397</t>
  </si>
  <si>
    <t>12182397</t>
  </si>
  <si>
    <t>Ērgļu iela kanalizācijas tīkls, 598.60 m</t>
  </si>
  <si>
    <t>2398</t>
  </si>
  <si>
    <t>12182398</t>
  </si>
  <si>
    <t>Baložu iela kanalizācijas tīkls, 217.50 m</t>
  </si>
  <si>
    <t>2399</t>
  </si>
  <si>
    <t>12182399</t>
  </si>
  <si>
    <t>Ķīvīšu iela kanalizācijas tīkls, 266.80 m</t>
  </si>
  <si>
    <t>2400</t>
  </si>
  <si>
    <t>12182400</t>
  </si>
  <si>
    <t>Vālodzes iela kanalizācijas tīkls, 916.40 m</t>
  </si>
  <si>
    <t>2401</t>
  </si>
  <si>
    <t>12182401</t>
  </si>
  <si>
    <t>Zīlīšu iela, Kalngale,  kanalizācijas tīkls, 432.30 m</t>
  </si>
  <si>
    <t>2402</t>
  </si>
  <si>
    <t>12182402</t>
  </si>
  <si>
    <t>Cīruļu iela kanalizācijas tīkls, 1520.80 m</t>
  </si>
  <si>
    <t>2415</t>
  </si>
  <si>
    <t>12182415</t>
  </si>
  <si>
    <t xml:space="preserve">Ziemeļu iela, Lilaste, kanalizācijas tīkls 1420.40 m </t>
  </si>
  <si>
    <t>2434</t>
  </si>
  <si>
    <t>12182434</t>
  </si>
  <si>
    <t xml:space="preserve">Cīruļu iela, kanalizācijas tīkls, 325 m </t>
  </si>
  <si>
    <t>2435</t>
  </si>
  <si>
    <t>12182435</t>
  </si>
  <si>
    <t xml:space="preserve">Piekūnu iela, kanalizācijas tīkls, 90 m </t>
  </si>
  <si>
    <t>2446</t>
  </si>
  <si>
    <t>12182446</t>
  </si>
  <si>
    <t xml:space="preserve">Karlsona parks Dangu mežs, kanalizācijas tīkls, 373.10 m </t>
  </si>
  <si>
    <t>2575</t>
  </si>
  <si>
    <t>12182575</t>
  </si>
  <si>
    <t xml:space="preserve">Dzērvju iela, kanalizācijas tīkls, 566.17 m </t>
  </si>
  <si>
    <t>2576</t>
  </si>
  <si>
    <t>12182576</t>
  </si>
  <si>
    <t xml:space="preserve">Stārķu iela, kanalizācijas tīkls, 87.21 m </t>
  </si>
  <si>
    <t>2577</t>
  </si>
  <si>
    <t>12182577</t>
  </si>
  <si>
    <t xml:space="preserve">Gulbju iela, kanalizācijas tīkls, 119.25 m </t>
  </si>
  <si>
    <t>2578</t>
  </si>
  <si>
    <t xml:space="preserve">Pūces iela, kanalizācijas tīkls, 531.78 m </t>
  </si>
  <si>
    <t>2764</t>
  </si>
  <si>
    <t>12182764</t>
  </si>
  <si>
    <t xml:space="preserve">Vecupes iela, Carnikava, kanalizācijas tīkls, 59.20 m </t>
  </si>
  <si>
    <t>2781</t>
  </si>
  <si>
    <t>12182781</t>
  </si>
  <si>
    <t xml:space="preserve">Mazā Zeltiņu iela, Carnikava, kanalizācijas tīkls, 131.84 m </t>
  </si>
  <si>
    <t>2786</t>
  </si>
  <si>
    <t>12182786</t>
  </si>
  <si>
    <t xml:space="preserve">Zelmeņu iela, Carnikava, kanalizācijas tīkls, 460.16 m </t>
  </si>
  <si>
    <t>2826</t>
  </si>
  <si>
    <t>12182826</t>
  </si>
  <si>
    <t>Jomas iela 7, Carnikava, kanalizācijas tīkls 41 m</t>
  </si>
  <si>
    <t>2863</t>
  </si>
  <si>
    <t>12182863</t>
  </si>
  <si>
    <t>Jaunbrieži-Garupes stacija, kanalizācijas tīkls, 384.57 m</t>
  </si>
  <si>
    <t>2864</t>
  </si>
  <si>
    <t>12182864</t>
  </si>
  <si>
    <t>Muzeja iela, Mežgarciems, kanalizācijas tīkls, 349.05 m</t>
  </si>
  <si>
    <t>2867</t>
  </si>
  <si>
    <t>12182867</t>
  </si>
  <si>
    <t>Jaunbrieži-Garupes stacija, kanalizācijas spiedvads, 700.46 m</t>
  </si>
  <si>
    <t>2868</t>
  </si>
  <si>
    <t>12182868</t>
  </si>
  <si>
    <t xml:space="preserve">Mežgarciema iela, kanalizācijas tīkls, 2144.44 m </t>
  </si>
  <si>
    <t>2896</t>
  </si>
  <si>
    <t>12182896</t>
  </si>
  <si>
    <t>Jāņkalni, kanalizācijas tīkls, 57 m</t>
  </si>
  <si>
    <t>2897</t>
  </si>
  <si>
    <t>12182897</t>
  </si>
  <si>
    <t>Kamenes, kanalizācijas tīkls, 48 m</t>
  </si>
  <si>
    <t>2961</t>
  </si>
  <si>
    <t>12182961</t>
  </si>
  <si>
    <t xml:space="preserve">Mežgarciema iela, kanalizācijas tīkls, 160 m </t>
  </si>
  <si>
    <t>2967</t>
  </si>
  <si>
    <t>12182967</t>
  </si>
  <si>
    <t xml:space="preserve">Garciema stacija 3A, kanalizācijas tīkls, 183 m </t>
  </si>
  <si>
    <t>2968</t>
  </si>
  <si>
    <t>12182968</t>
  </si>
  <si>
    <t xml:space="preserve">Garciema stacija 4, kanalizācijas tīkls, 112 m </t>
  </si>
  <si>
    <t>2969</t>
  </si>
  <si>
    <t>12182969</t>
  </si>
  <si>
    <t xml:space="preserve">Garciema stacija 5, kanalizācijas tīkls, 113 m </t>
  </si>
  <si>
    <t>2970</t>
  </si>
  <si>
    <t>12182970</t>
  </si>
  <si>
    <t xml:space="preserve">Garciema stacija 6, kanalizācijas tīkls, 184 m </t>
  </si>
  <si>
    <t>3075</t>
  </si>
  <si>
    <t>12183075</t>
  </si>
  <si>
    <t>Mežrožu iela, Carnikava no L.Azarovas, Ūdensrožu iela kanalizācijas tīkls 231.18m</t>
  </si>
  <si>
    <t>3076</t>
  </si>
  <si>
    <t>12183076</t>
  </si>
  <si>
    <t>Īsā iela, Carnikava kanalizācijas tīkls 63.63m</t>
  </si>
  <si>
    <t>3078</t>
  </si>
  <si>
    <t>12183078</t>
  </si>
  <si>
    <t>L.Azarovas iela, Carnikava kanalizācijas tīkls 235.26m</t>
  </si>
  <si>
    <t>3079</t>
  </si>
  <si>
    <t>12183079</t>
  </si>
  <si>
    <t>Dambja iela, Carnikava kanalizācijas tīkls 345.13m</t>
  </si>
  <si>
    <t>3081</t>
  </si>
  <si>
    <t>12183081</t>
  </si>
  <si>
    <t>Mazā Gaujas iela, Carnikava kanalizācijas tīkls 739.58m</t>
  </si>
  <si>
    <t>3082</t>
  </si>
  <si>
    <t>12183082</t>
  </si>
  <si>
    <t>Līņu iela, Carnikava kanalizācijas tīkls 258.88m</t>
  </si>
  <si>
    <t>3084</t>
  </si>
  <si>
    <t>12183084</t>
  </si>
  <si>
    <t>Draudzības iela, Carnikava kanalizācijas tīkls 164.80m</t>
  </si>
  <si>
    <t>3086</t>
  </si>
  <si>
    <t>12183086</t>
  </si>
  <si>
    <t>Mazā Lašu iela, Carnikava kanalizācijas tīkls 265.10m</t>
  </si>
  <si>
    <t>3087</t>
  </si>
  <si>
    <t>12183087</t>
  </si>
  <si>
    <t>Cīrulīšu iela, Carnikava, kanalizācijas tīkls 189.70m</t>
  </si>
  <si>
    <t>3088</t>
  </si>
  <si>
    <t>12183088</t>
  </si>
  <si>
    <t>Jāņa iela, Carnikavas, kanalizācijas tīkls 358.96m</t>
  </si>
  <si>
    <t>3089</t>
  </si>
  <si>
    <t>12183089</t>
  </si>
  <si>
    <t xml:space="preserve">Bišu iela, Carnikava, kanalizācijas tīkls 326.19m		</t>
  </si>
  <si>
    <t>3090</t>
  </si>
  <si>
    <t>12183090</t>
  </si>
  <si>
    <t>Vimbu iela, Carnikava kanalizācijas tīkls 181.25m</t>
  </si>
  <si>
    <t>3091</t>
  </si>
  <si>
    <t>12183091</t>
  </si>
  <si>
    <t>Kokgaujas iela, Carnikava no L.Azarovas ielas uz Z pusi, kanalizācijas tīkls 155.83m</t>
  </si>
  <si>
    <t>3092</t>
  </si>
  <si>
    <t>12183092</t>
  </si>
  <si>
    <t>Kokgaujas iela, Carnikava no L.Azarovas ielas uz D pusi, kanalizācijas tīkls 777.70m</t>
  </si>
  <si>
    <t>3094</t>
  </si>
  <si>
    <t>12183094</t>
  </si>
  <si>
    <t>Rūpnieku iela, Carnikava, kanalizācijas tīkls 26.41m</t>
  </si>
  <si>
    <t>3095</t>
  </si>
  <si>
    <t>12183095</t>
  </si>
  <si>
    <t>Viestura iela, Carnikava, kanalizācijas tīkls 135.97m</t>
  </si>
  <si>
    <t>3130</t>
  </si>
  <si>
    <t>12183130</t>
  </si>
  <si>
    <t>Žagatu iela, Kalngale, kanalizācijas tīkls 240m</t>
  </si>
  <si>
    <t>3440</t>
  </si>
  <si>
    <t>12183440</t>
  </si>
  <si>
    <t>Apiņu iela, Carnikava, kanalizācijas tīkls 230.30m</t>
  </si>
  <si>
    <t>2865</t>
  </si>
  <si>
    <t>12182865</t>
  </si>
  <si>
    <t>Sintēzes iela, Mežgarciems, kanalizācijas tīkls, 551.36 m</t>
  </si>
  <si>
    <t>0089</t>
  </si>
  <si>
    <t>89008</t>
  </si>
  <si>
    <t>Sūknis 4 SDM 5/7 Lilastes dziļurb.</t>
  </si>
  <si>
    <t>0113</t>
  </si>
  <si>
    <t>113008</t>
  </si>
  <si>
    <t>Ūdens skaitīt.DN-150 Carnikava, Dārznieku iela 5</t>
  </si>
  <si>
    <t>0181</t>
  </si>
  <si>
    <t>181008</t>
  </si>
  <si>
    <t>Sūknis QPS4E-17 T 2.2kW-Kalng.ūdensņemš.urb.</t>
  </si>
  <si>
    <t>0424</t>
  </si>
  <si>
    <t>1218424</t>
  </si>
  <si>
    <t>Lašu iela, Carnikava, Pieslēgums (kanalizācijas sūkņu stacija)</t>
  </si>
  <si>
    <t>0425</t>
  </si>
  <si>
    <t>1218425</t>
  </si>
  <si>
    <t>Rožu ielā 28, Carnikava Pieslēgums (kanaliz.sūkņu stac.)</t>
  </si>
  <si>
    <t>0426</t>
  </si>
  <si>
    <t>1218426</t>
  </si>
  <si>
    <t>Jasmīnu iela un Tulpju iela, Carnikava, Pieslēgums (kanal.sūkņu stac.)</t>
  </si>
  <si>
    <t>0427</t>
  </si>
  <si>
    <t>1218427</t>
  </si>
  <si>
    <t>Ziedu-Smilšu ielās, Carnikava, Pieslēgums (kanal.sūkņ.stac.)</t>
  </si>
  <si>
    <t>0428</t>
  </si>
  <si>
    <t>1218428</t>
  </si>
  <si>
    <t>Liepu iela un Plūmju iela, Carnikava ielas Pieslēgums (kanal.sūkņ.stac.)</t>
  </si>
  <si>
    <t>0623</t>
  </si>
  <si>
    <t>1239623</t>
  </si>
  <si>
    <t>Gaisa pūtējs-Ziemeļu iela 12a Lilaste (attīrīšanas iekārtas)</t>
  </si>
  <si>
    <t>0640</t>
  </si>
  <si>
    <t>1239640</t>
  </si>
  <si>
    <t>Žogs sanit. aizsargjoslai Dārznieku ielā 5 (970 m)</t>
  </si>
  <si>
    <t>0649</t>
  </si>
  <si>
    <t>80520070552004</t>
  </si>
  <si>
    <t>Meldrukalns, Kalngale, Aerotenks, 26.10 m2</t>
  </si>
  <si>
    <t>0654</t>
  </si>
  <si>
    <t>1239654</t>
  </si>
  <si>
    <t>Žogs sanit. aizsargjoslai dzer.ūd.gūtnei Ziemeļu ielā 23a, Lilastē (220 m)</t>
  </si>
  <si>
    <t>0849</t>
  </si>
  <si>
    <t>1239849</t>
  </si>
  <si>
    <t>Žogs sanit. aizsargjoslai Laivu ielā 12, Carnikava (300+110 m)</t>
  </si>
  <si>
    <t>0858</t>
  </si>
  <si>
    <t>1239858</t>
  </si>
  <si>
    <t>Velkmes skapis Laivu iela 12</t>
  </si>
  <si>
    <t>1630</t>
  </si>
  <si>
    <t>12321630</t>
  </si>
  <si>
    <t>Ūdens gūtnes dziļurbuma sūknis - Mežgarciemā</t>
  </si>
  <si>
    <t>1639</t>
  </si>
  <si>
    <t>12391639</t>
  </si>
  <si>
    <t>Signalizācija ugunsdrošības Laivu iela 12</t>
  </si>
  <si>
    <t>1696</t>
  </si>
  <si>
    <t>12391696</t>
  </si>
  <si>
    <t>Žogs Siguļu ūdens gūtnes aizsargjoslai (50 m)</t>
  </si>
  <si>
    <t>2006</t>
  </si>
  <si>
    <t>12182006</t>
  </si>
  <si>
    <t>Spice 14 m, Piejūras internātskola, Siguļi</t>
  </si>
  <si>
    <t>2013</t>
  </si>
  <si>
    <t>12322013</t>
  </si>
  <si>
    <t>Žogs ūdens dziļurbuma sanitārai aizsargjoslai (internātskola) 25 m</t>
  </si>
  <si>
    <t>2015</t>
  </si>
  <si>
    <t>12182015</t>
  </si>
  <si>
    <t>Artēziskais dziļurbums Siguļos (105 m)</t>
  </si>
  <si>
    <t>2053</t>
  </si>
  <si>
    <t>12182053</t>
  </si>
  <si>
    <t>Kanalizācijas sūkņu stacija Mazā Ziedleju iela</t>
  </si>
  <si>
    <t>2079</t>
  </si>
  <si>
    <t>12182079</t>
  </si>
  <si>
    <t>Kanalizācijas sūkņu stacija Ziemeļu 12a, Lilastes NAI</t>
  </si>
  <si>
    <t>2144</t>
  </si>
  <si>
    <t>12202144</t>
  </si>
  <si>
    <t>Plūsmas mērītājs KROHNE Optiflux 2100C (Kalngale)</t>
  </si>
  <si>
    <t>2277</t>
  </si>
  <si>
    <t>80520040597004</t>
  </si>
  <si>
    <t>Dārznieku iela 5, Carnikava, otrā pacēluma sūkņu stacija - iekārtas</t>
  </si>
  <si>
    <t>2279</t>
  </si>
  <si>
    <t>80520040597007</t>
  </si>
  <si>
    <t>Dārznieku iela 5, Carnikava - būve-artēziskais urbums</t>
  </si>
  <si>
    <t>2280</t>
  </si>
  <si>
    <t>80520040597009</t>
  </si>
  <si>
    <t>2286</t>
  </si>
  <si>
    <t>12182286</t>
  </si>
  <si>
    <t>Laivu iela 12-Attīrīš.iek.ūdens vads</t>
  </si>
  <si>
    <t>2287</t>
  </si>
  <si>
    <t>80520040597011</t>
  </si>
  <si>
    <t>Dārznieku iela 5, Carnikava - būve -artēziskais urbums</t>
  </si>
  <si>
    <t>2288</t>
  </si>
  <si>
    <t>80520040597012</t>
  </si>
  <si>
    <t>2389</t>
  </si>
  <si>
    <t>12182389</t>
  </si>
  <si>
    <t>Mērnieku iela sadzīves kanalizācijas sūknētava</t>
  </si>
  <si>
    <t>2390</t>
  </si>
  <si>
    <t>12182390</t>
  </si>
  <si>
    <t>Brūkleņu iela sadzīves kanalizācijas sūknētava</t>
  </si>
  <si>
    <t>2403</t>
  </si>
  <si>
    <t>12182403</t>
  </si>
  <si>
    <t>Meldrukalns, Kalngale, kompresoru iekārtas</t>
  </si>
  <si>
    <t>2404</t>
  </si>
  <si>
    <t>12182404</t>
  </si>
  <si>
    <t>Meldrukalns, Kalngale, attīrīšanas iekārtu rezervuārs, 14.5 m2</t>
  </si>
  <si>
    <t>2405</t>
  </si>
  <si>
    <t>12182405</t>
  </si>
  <si>
    <t>2406</t>
  </si>
  <si>
    <t>12182406</t>
  </si>
  <si>
    <t>2407</t>
  </si>
  <si>
    <t>12182407</t>
  </si>
  <si>
    <t>Cīruļu 18C, Kalngale, artēziskais urbums-otrā pacēluma sūkņu stacija - iekārtas</t>
  </si>
  <si>
    <t>2408</t>
  </si>
  <si>
    <t>12182408</t>
  </si>
  <si>
    <t>Cīruļu 18C, Kalngale, tīrā ūdens virszemes rezervuārs, 16.6 m2</t>
  </si>
  <si>
    <t>2409</t>
  </si>
  <si>
    <t>12182409</t>
  </si>
  <si>
    <t>2412</t>
  </si>
  <si>
    <t>12182412</t>
  </si>
  <si>
    <t>Ziemeļu 23A, Lilaste, ūdens rezervuārs, 22.50 m2</t>
  </si>
  <si>
    <t>2413</t>
  </si>
  <si>
    <t>12182413</t>
  </si>
  <si>
    <t>2414</t>
  </si>
  <si>
    <t>12182414</t>
  </si>
  <si>
    <t>Ziemeļu 23A, Lilaste, otrā pacēluma sūkņu stacija - iekārtas</t>
  </si>
  <si>
    <t>2416</t>
  </si>
  <si>
    <t>12182416</t>
  </si>
  <si>
    <t>Ziemeļu iela 12A, Lilaste, notekūdeņu attīrīšanas iekārta</t>
  </si>
  <si>
    <t>2417</t>
  </si>
  <si>
    <t>12122417</t>
  </si>
  <si>
    <t>Kompresoru apkalpes ēka, "Meldrukalns", 8.10 m2</t>
  </si>
  <si>
    <t>2418</t>
  </si>
  <si>
    <t>12122418</t>
  </si>
  <si>
    <t>Cīruļu 18C, otrā pacēluma sūkņu stacijas ēka, 12.80 m2</t>
  </si>
  <si>
    <t>2420</t>
  </si>
  <si>
    <t>12122420</t>
  </si>
  <si>
    <t>Ziemeļu iela 12A, Lilaste, notekūdeņu attīrīšanas iekārtu ēka, 3.1 m2</t>
  </si>
  <si>
    <t>2421</t>
  </si>
  <si>
    <t>12122421</t>
  </si>
  <si>
    <t>Dārznieku iela 5, otrā pacēluma sūkņu stacijas ēka, 47.8 m2</t>
  </si>
  <si>
    <t>2422</t>
  </si>
  <si>
    <t>12182422</t>
  </si>
  <si>
    <t>Dārznieku iela 5, tīrā ūdens virszemes rezervuārs, 37.2 m2</t>
  </si>
  <si>
    <t>2423</t>
  </si>
  <si>
    <t>12182423</t>
  </si>
  <si>
    <t>2425</t>
  </si>
  <si>
    <t>12122425</t>
  </si>
  <si>
    <t>Laivu iela 12, Administratīvā ēka, 157.10 m2</t>
  </si>
  <si>
    <t>2426</t>
  </si>
  <si>
    <t>12122426</t>
  </si>
  <si>
    <t>Laivu iela 12, Notekūdeņu attīrīšanas ietaišu ēka, 297 m2</t>
  </si>
  <si>
    <t>2427</t>
  </si>
  <si>
    <t>12182427</t>
  </si>
  <si>
    <t>Laivu iela 12, Notekūdeņu attīrīšanas ietaišu iekārtas</t>
  </si>
  <si>
    <t>2428</t>
  </si>
  <si>
    <t>12182428</t>
  </si>
  <si>
    <t>Laivu iela 12, Septiķa stacija, 11.3 m2</t>
  </si>
  <si>
    <t>2429</t>
  </si>
  <si>
    <t>12182429</t>
  </si>
  <si>
    <t>Laivu iela 12, Dūņu nosēdlauks, 351.1 m2</t>
  </si>
  <si>
    <t>2430</t>
  </si>
  <si>
    <t>12182430</t>
  </si>
  <si>
    <t>Laivu iela 12, Dūņu nosēdlauks, 352.40 m2</t>
  </si>
  <si>
    <t>2498</t>
  </si>
  <si>
    <t>12202498</t>
  </si>
  <si>
    <t>Termostats LT-200 s/n 18030C0197, Laivu 12</t>
  </si>
  <si>
    <t>2499</t>
  </si>
  <si>
    <t>12202499</t>
  </si>
  <si>
    <t>Termostats LT-20 s/n 1314929, Laivu 12</t>
  </si>
  <si>
    <t>2519</t>
  </si>
  <si>
    <t>12322519</t>
  </si>
  <si>
    <t>Metāla kaste ar restēm</t>
  </si>
  <si>
    <t>2520</t>
  </si>
  <si>
    <t>12322520</t>
  </si>
  <si>
    <t>2521</t>
  </si>
  <si>
    <t>12322521</t>
  </si>
  <si>
    <t>2522</t>
  </si>
  <si>
    <t>12322522</t>
  </si>
  <si>
    <t>2613</t>
  </si>
  <si>
    <t>8052 001 0055</t>
  </si>
  <si>
    <t>Ziemeļu iela "Valsts mežs 8052", artēziskais urbums</t>
  </si>
  <si>
    <t>2615</t>
  </si>
  <si>
    <t>12202615</t>
  </si>
  <si>
    <t>Atdzelžošanas filtrs WATEX RCTB-16x2, Ziemeļu 23A</t>
  </si>
  <si>
    <t>2616</t>
  </si>
  <si>
    <t>12122616</t>
  </si>
  <si>
    <t>Ēka-paviljons 10m2, (ūdens atdzelžošanas iekārtai), Ziemeļu 23a</t>
  </si>
  <si>
    <t>m2</t>
  </si>
  <si>
    <t>2620</t>
  </si>
  <si>
    <t>12202620</t>
  </si>
  <si>
    <t>Elektroaizbīdnis AUMA, Laivu iela 12</t>
  </si>
  <si>
    <t>2651</t>
  </si>
  <si>
    <t>12392651</t>
  </si>
  <si>
    <t>Metāla kaste ar restēm, dūņu lauks nr.1</t>
  </si>
  <si>
    <t>2652</t>
  </si>
  <si>
    <t>12392652</t>
  </si>
  <si>
    <t>2653</t>
  </si>
  <si>
    <t>12392653</t>
  </si>
  <si>
    <t>2654</t>
  </si>
  <si>
    <t>12392654</t>
  </si>
  <si>
    <t>2679</t>
  </si>
  <si>
    <t>12392679</t>
  </si>
  <si>
    <t>Ventilācijas sistēma KSS Zvejnieku 5</t>
  </si>
  <si>
    <t>2770</t>
  </si>
  <si>
    <t>12202770</t>
  </si>
  <si>
    <t>2773</t>
  </si>
  <si>
    <t>12182773</t>
  </si>
  <si>
    <t>Cīruļu 18A, Kalngale artēziskais urbums</t>
  </si>
  <si>
    <t>2792</t>
  </si>
  <si>
    <t>12182792</t>
  </si>
  <si>
    <t>Laivu iela 12, spice 15 m</t>
  </si>
  <si>
    <t>2812</t>
  </si>
  <si>
    <t>12202812</t>
  </si>
  <si>
    <t>Sūknis lieko dūņu atsūknēšanai SBR2 reaktorā, Laivu iela 12</t>
  </si>
  <si>
    <t>2827</t>
  </si>
  <si>
    <t>12182827</t>
  </si>
  <si>
    <t>Žogs apkārt Lilastes ūdensgūtnei, 125 m</t>
  </si>
  <si>
    <t>2847</t>
  </si>
  <si>
    <t>12182847</t>
  </si>
  <si>
    <t>Sintēzes iela, Mežgarciems, artēziskais urbums H=100 m</t>
  </si>
  <si>
    <t>2848</t>
  </si>
  <si>
    <t>12122848</t>
  </si>
  <si>
    <t>Sintēzes iela, Mežgarciems, artēziskā urbuma ēka, 22.1 m2</t>
  </si>
  <si>
    <t>2849</t>
  </si>
  <si>
    <t>12182849</t>
  </si>
  <si>
    <t>Sintēzes iela, Mežgarciems, ūdens rezervuārs 1000 m3</t>
  </si>
  <si>
    <t>2850</t>
  </si>
  <si>
    <t>12182850</t>
  </si>
  <si>
    <t>2851</t>
  </si>
  <si>
    <t>12182851</t>
  </si>
  <si>
    <t>Sintēzes iela, Mežgarciems, II pacēluma sūkņu stacija (iekārtas)</t>
  </si>
  <si>
    <t>2852</t>
  </si>
  <si>
    <t>12182852</t>
  </si>
  <si>
    <t>Sintēzes iela, Mežgarciems, ražošanas kanalizācija pie urbuma, 33.24 m</t>
  </si>
  <si>
    <t>2853</t>
  </si>
  <si>
    <t>12182853</t>
  </si>
  <si>
    <t>Sintēzes iela, Mežgarciems, žogs apkārt urbumam, 125.04 m</t>
  </si>
  <si>
    <t>2855</t>
  </si>
  <si>
    <t>12182855</t>
  </si>
  <si>
    <t>"Graudu skvērs", Mežgarciems, artēziskais urbums H=95 m</t>
  </si>
  <si>
    <t>2856</t>
  </si>
  <si>
    <t>12122856</t>
  </si>
  <si>
    <t>"Graudu skvērs", Mežgarciems, artēziskā urbuma ēka, 22.1 m2</t>
  </si>
  <si>
    <t>2857</t>
  </si>
  <si>
    <t>12182857</t>
  </si>
  <si>
    <t>"Graudu skvērs", Mežgarciems, žogs apkārt urbumam, 81.77 m</t>
  </si>
  <si>
    <t>2858</t>
  </si>
  <si>
    <t>12182858</t>
  </si>
  <si>
    <t>"Graudu skvērs", Mežgarciems, ūdens sagatavošanas iekārta</t>
  </si>
  <si>
    <t>2859</t>
  </si>
  <si>
    <t>12122859</t>
  </si>
  <si>
    <t>"Burtnieki", Mežgarciems, notekūdeņu attīrīšanas iekārtu ēka, 4.4 m2</t>
  </si>
  <si>
    <t>2860</t>
  </si>
  <si>
    <t>12182860</t>
  </si>
  <si>
    <t>"Burtnieki", Mežgarciems, notekūdeņu attīrīšanas iekārtas</t>
  </si>
  <si>
    <t>2861</t>
  </si>
  <si>
    <t>12132861</t>
  </si>
  <si>
    <t>"Burtnieki", Mežgarciems, laukums grants segums, 613.5 m2</t>
  </si>
  <si>
    <t>2862</t>
  </si>
  <si>
    <t>12182862</t>
  </si>
  <si>
    <t>"Burtnieki", Mežgarciems, žogs apkārt attīrīšanas iekārtām, 131.20 ,</t>
  </si>
  <si>
    <t>2866</t>
  </si>
  <si>
    <t>12182866</t>
  </si>
  <si>
    <t>Sintēzes iela, Mežgarciems, kanalizācijas sūkņu stacija (iekārtas)</t>
  </si>
  <si>
    <t>2894</t>
  </si>
  <si>
    <t>12392894</t>
  </si>
  <si>
    <t>2944</t>
  </si>
  <si>
    <t>12202944</t>
  </si>
  <si>
    <t>Sūknis ar griezēju pieņemto asenizācijas notekūdeņu pārsūknēšanai, Laivu iela 12</t>
  </si>
  <si>
    <t>2971</t>
  </si>
  <si>
    <t>12392971</t>
  </si>
  <si>
    <t>Videonovērošanas sistēma (Dārznieku 5 ūdensgūtne)</t>
  </si>
  <si>
    <t>2972</t>
  </si>
  <si>
    <t>12392972</t>
  </si>
  <si>
    <t>Videonovērošanas sistēma (Laivu 12)</t>
  </si>
  <si>
    <t>0101</t>
  </si>
  <si>
    <t>101008</t>
  </si>
  <si>
    <t>Elektrotelferis B103 M Laivu 12</t>
  </si>
  <si>
    <t>0107</t>
  </si>
  <si>
    <t>107008</t>
  </si>
  <si>
    <t>Svari laboratorijas - Laivu 12</t>
  </si>
  <si>
    <t>0108</t>
  </si>
  <si>
    <t>108008</t>
  </si>
  <si>
    <t>Atslēdzn.d/galds-attīr.iek.Laivu 12</t>
  </si>
  <si>
    <t>0132</t>
  </si>
  <si>
    <t>132008</t>
  </si>
  <si>
    <t>Ūd.skaitīt.-Lilaste, Ziemeļu iela 17 (daudzdzīvokļu mājas)</t>
  </si>
  <si>
    <t>0258</t>
  </si>
  <si>
    <t>258008</t>
  </si>
  <si>
    <t>PH-metrs pHep 5 (testeris) attīrīš.stac.laborat.</t>
  </si>
  <si>
    <t>0275</t>
  </si>
  <si>
    <t>70008</t>
  </si>
  <si>
    <t>Šmirģelis (pašt.) att.iek.Laivu 12</t>
  </si>
  <si>
    <t>0637</t>
  </si>
  <si>
    <t>1232637</t>
  </si>
  <si>
    <t>Ūdens rezervuārs Stacijas iela 7, Carnikava</t>
  </si>
  <si>
    <t>0638</t>
  </si>
  <si>
    <t>1232638</t>
  </si>
  <si>
    <t>0825</t>
  </si>
  <si>
    <t>1220825</t>
  </si>
  <si>
    <t>Ūdens mīkstināšanas iekārta KWS/EM Special- mīkstināšana (Laivu -12)</t>
  </si>
  <si>
    <t>0826</t>
  </si>
  <si>
    <t>1220826</t>
  </si>
  <si>
    <t>Ūdens atdzelžošanas iekārta KAMG 1044/EM/Feed (Laivu -12)</t>
  </si>
  <si>
    <t>1698</t>
  </si>
  <si>
    <t>12321698</t>
  </si>
  <si>
    <t>Aka bez pamatnes - ūdens skaitītāju zona, Garciems 4</t>
  </si>
  <si>
    <t>1699</t>
  </si>
  <si>
    <t>12321699</t>
  </si>
  <si>
    <t>2044</t>
  </si>
  <si>
    <t>12202044</t>
  </si>
  <si>
    <t>Multimetrs HQ40 D ar skābekļa elektrodu (grāmatvedība-tehniķis)</t>
  </si>
  <si>
    <t>2106</t>
  </si>
  <si>
    <t>11212106</t>
  </si>
  <si>
    <t>Programma MinoConnect rādījumu nolasīšanai ūdenssaimniecībā</t>
  </si>
  <si>
    <t>2142</t>
  </si>
  <si>
    <t>12202142</t>
  </si>
  <si>
    <t>Spektrofotometrs DR3900, s/n 1678168</t>
  </si>
  <si>
    <t>2143</t>
  </si>
  <si>
    <t>12202143</t>
  </si>
  <si>
    <t>Pipete 0.2-5.0 ml elektroniskā, s/n OH20219</t>
  </si>
  <si>
    <t>2164</t>
  </si>
  <si>
    <t>12202164</t>
  </si>
  <si>
    <t>Ugunsdzēsības hidranta kolonna (Tulpju iela 5)</t>
  </si>
  <si>
    <t>2453</t>
  </si>
  <si>
    <t>12202453</t>
  </si>
  <si>
    <t>2454</t>
  </si>
  <si>
    <t>12202454</t>
  </si>
  <si>
    <t>2474</t>
  </si>
  <si>
    <t>11212474</t>
  </si>
  <si>
    <t>Programma Meter Reader Light ūdenssaimniecībai</t>
  </si>
  <si>
    <t>2525</t>
  </si>
  <si>
    <t>12202525</t>
  </si>
  <si>
    <t>Ūdens skaitītājs ultraskaņas 5/4" Stacijas 11</t>
  </si>
  <si>
    <t>2766</t>
  </si>
  <si>
    <t>12312766</t>
  </si>
  <si>
    <t>Auto Ford Transit , reģ.Nr.JN583</t>
  </si>
  <si>
    <t>2767</t>
  </si>
  <si>
    <t>12202767</t>
  </si>
  <si>
    <t>Portatīvais suspendēto daļiņu mērītājs, Laivu iela 12</t>
  </si>
  <si>
    <t>3144</t>
  </si>
  <si>
    <t>12383144</t>
  </si>
  <si>
    <t>Planšete Samsung Galaxy Tab Active4 (rādītāju attāl.nolasīšanai)</t>
  </si>
  <si>
    <t>Komentārs</t>
  </si>
  <si>
    <t>Ūdensvadu tīkli</t>
  </si>
  <si>
    <t>Kanalizācijas tīkli</t>
  </si>
  <si>
    <t>ŪAS</t>
  </si>
  <si>
    <t>NAI KSS , KM</t>
  </si>
  <si>
    <t>Atlikusī vērtība uz 31.10.24, EUR</t>
  </si>
  <si>
    <t>Elektromagnētiskais ūdensskaitītājs (atrodas akā) Cīruļu iela, Kalngale</t>
  </si>
  <si>
    <t>Elektromagnētiskais ūdensskaitītājs (atrodas akā) Zīlīšu iela, Kalngale</t>
  </si>
  <si>
    <t>Elektromagnētiskais plūsmas mērītājs MAG-C, DN100 , NAI "Meldrukalns", Kalngale</t>
  </si>
  <si>
    <t>Mazvērtīgā inventāra saraksts</t>
  </si>
  <si>
    <t>Pamatlīdzekļu  saraksts</t>
  </si>
  <si>
    <t xml:space="preserve">                                                                                                                                                                     Pielikums 
Ādažu novada pašvaldības domes 31.10.2024. lēmumam Nr. 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</si>
</sst>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."/>
    <numFmt numFmtId="165" formatCode="#0.00"/>
    <numFmt numFmtId="166" formatCode="#0.00##"/>
  </numFmts>
  <fonts count="8" x14ac:knownFonts="1">
    <font>
      <sz val="11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1" fillId="0" borderId="15" xfId="0" applyFont="1" applyBorder="1"/>
    <xf numFmtId="14" fontId="1" fillId="0" borderId="15" xfId="0" applyNumberFormat="1" applyFont="1" applyBorder="1"/>
    <xf numFmtId="0" fontId="1" fillId="0" borderId="16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9" xfId="0" applyFont="1" applyBorder="1"/>
    <xf numFmtId="165" fontId="1" fillId="0" borderId="4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left"/>
    </xf>
    <xf numFmtId="49" fontId="5" fillId="0" borderId="19" xfId="0" applyNumberFormat="1" applyFont="1" applyBorder="1" applyAlignment="1">
      <alignment horizontal="left" wrapText="1"/>
    </xf>
    <xf numFmtId="164" fontId="5" fillId="0" borderId="19" xfId="0" applyNumberFormat="1" applyFont="1" applyBorder="1" applyAlignment="1">
      <alignment horizontal="left"/>
    </xf>
    <xf numFmtId="166" fontId="5" fillId="0" borderId="19" xfId="0" applyNumberFormat="1" applyFont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0" fontId="5" fillId="0" borderId="19" xfId="0" applyFont="1" applyBorder="1"/>
    <xf numFmtId="49" fontId="5" fillId="0" borderId="21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 wrapText="1"/>
    </xf>
    <xf numFmtId="164" fontId="5" fillId="0" borderId="21" xfId="0" applyNumberFormat="1" applyFont="1" applyBorder="1" applyAlignment="1">
      <alignment horizontal="left"/>
    </xf>
    <xf numFmtId="166" fontId="5" fillId="0" borderId="21" xfId="0" applyNumberFormat="1" applyFont="1" applyBorder="1" applyAlignment="1">
      <alignment horizontal="right"/>
    </xf>
    <xf numFmtId="165" fontId="5" fillId="0" borderId="21" xfId="0" applyNumberFormat="1" applyFont="1" applyBorder="1" applyAlignment="1">
      <alignment horizontal="right"/>
    </xf>
    <xf numFmtId="0" fontId="5" fillId="0" borderId="21" xfId="0" applyFont="1" applyBorder="1"/>
    <xf numFmtId="0" fontId="5" fillId="0" borderId="20" xfId="0" applyFont="1" applyBorder="1"/>
    <xf numFmtId="0" fontId="5" fillId="0" borderId="20" xfId="0" applyFont="1" applyBorder="1" applyAlignment="1">
      <alignment wrapText="1"/>
    </xf>
    <xf numFmtId="165" fontId="5" fillId="0" borderId="20" xfId="0" applyNumberFormat="1" applyFont="1" applyBorder="1"/>
    <xf numFmtId="49" fontId="6" fillId="0" borderId="20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 wrapText="1"/>
    </xf>
    <xf numFmtId="164" fontId="5" fillId="0" borderId="20" xfId="0" applyNumberFormat="1" applyFont="1" applyBorder="1" applyAlignment="1">
      <alignment horizontal="left"/>
    </xf>
    <xf numFmtId="166" fontId="5" fillId="0" borderId="20" xfId="0" applyNumberFormat="1" applyFont="1" applyBorder="1" applyAlignment="1">
      <alignment horizontal="right"/>
    </xf>
    <xf numFmtId="165" fontId="5" fillId="0" borderId="2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left" wrapText="1"/>
    </xf>
    <xf numFmtId="49" fontId="1" fillId="0" borderId="8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 wrapText="1"/>
    </xf>
    <xf numFmtId="164" fontId="5" fillId="0" borderId="22" xfId="0" applyNumberFormat="1" applyFont="1" applyBorder="1" applyAlignment="1">
      <alignment horizontal="left"/>
    </xf>
    <xf numFmtId="166" fontId="5" fillId="0" borderId="22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right"/>
    </xf>
    <xf numFmtId="0" fontId="5" fillId="0" borderId="22" xfId="0" applyFont="1" applyBorder="1"/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/>
    <xf numFmtId="0" fontId="6" fillId="0" borderId="20" xfId="0" applyFont="1" applyBorder="1"/>
    <xf numFmtId="0" fontId="0" fillId="0" borderId="13" xfId="0" applyBorder="1"/>
    <xf numFmtId="0" fontId="0" fillId="0" borderId="23" xfId="0" applyBorder="1"/>
    <xf numFmtId="0" fontId="0" fillId="0" borderId="1" xfId="0" applyBorder="1"/>
    <xf numFmtId="4" fontId="6" fillId="0" borderId="13" xfId="0" applyNumberFormat="1" applyFont="1" applyBorder="1"/>
    <xf numFmtId="4" fontId="6" fillId="0" borderId="1" xfId="0" applyNumberFormat="1" applyFont="1" applyBorder="1"/>
    <xf numFmtId="0" fontId="7" fillId="0" borderId="23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00BE-B708-479B-B2F2-2ED638CBA945}">
  <dimension ref="A1:K307"/>
  <sheetViews>
    <sheetView tabSelected="1" zoomScaleNormal="100" workbookViewId="0">
      <selection sqref="A1:K1"/>
    </sheetView>
  </sheetViews>
  <sheetFormatPr defaultRowHeight="15" x14ac:dyDescent="0.25"/>
  <cols>
    <col min="1" max="1" width="7.85546875" customWidth="1"/>
    <col min="2" max="2" width="10.85546875" customWidth="1"/>
    <col min="3" max="3" width="36.7109375" customWidth="1"/>
    <col min="4" max="4" width="8.85546875" customWidth="1"/>
    <col min="5" max="5" width="9.28515625" customWidth="1"/>
    <col min="6" max="6" width="6.42578125" customWidth="1"/>
    <col min="7" max="7" width="5.5703125" customWidth="1"/>
    <col min="8" max="8" width="13.5703125" customWidth="1"/>
    <col min="9" max="9" width="12" customWidth="1"/>
    <col min="10" max="10" width="11.42578125" customWidth="1"/>
    <col min="11" max="11" width="26.28515625" customWidth="1"/>
    <col min="232" max="232" width="7.85546875" customWidth="1"/>
    <col min="233" max="233" width="10.85546875" customWidth="1"/>
    <col min="234" max="234" width="16.28515625" customWidth="1"/>
    <col min="235" max="235" width="20.5703125" customWidth="1"/>
    <col min="236" max="236" width="58.42578125" customWidth="1"/>
    <col min="237" max="237" width="15.85546875" customWidth="1"/>
    <col min="238" max="238" width="15.28515625" customWidth="1"/>
    <col min="239" max="239" width="12.140625" customWidth="1"/>
    <col min="240" max="240" width="7.7109375" customWidth="1"/>
    <col min="241" max="241" width="9.42578125" customWidth="1"/>
    <col min="242" max="242" width="18.85546875" customWidth="1"/>
    <col min="243" max="243" width="7.42578125" customWidth="1"/>
    <col min="244" max="244" width="11.5703125" customWidth="1"/>
    <col min="245" max="245" width="6.42578125" customWidth="1"/>
    <col min="246" max="246" width="10.28515625" customWidth="1"/>
    <col min="247" max="247" width="21.140625" customWidth="1"/>
    <col min="248" max="248" width="25.28515625" customWidth="1"/>
    <col min="249" max="249" width="19.28515625" customWidth="1"/>
    <col min="250" max="250" width="11.85546875" customWidth="1"/>
    <col min="251" max="251" width="10.5703125" customWidth="1"/>
    <col min="252" max="252" width="13.140625" customWidth="1"/>
    <col min="253" max="253" width="18.42578125" customWidth="1"/>
    <col min="254" max="254" width="66.28515625" customWidth="1"/>
    <col min="255" max="255" width="11.85546875" customWidth="1"/>
    <col min="256" max="256" width="13" customWidth="1"/>
    <col min="257" max="257" width="9.7109375" customWidth="1"/>
    <col min="258" max="258" width="11.7109375" customWidth="1"/>
    <col min="259" max="259" width="18.85546875" customWidth="1"/>
    <col min="260" max="260" width="120.85546875" customWidth="1"/>
    <col min="261" max="261" width="158.140625" customWidth="1"/>
    <col min="262" max="262" width="19.28515625" customWidth="1"/>
    <col min="263" max="263" width="14" customWidth="1"/>
    <col min="264" max="264" width="19.85546875" customWidth="1"/>
    <col min="265" max="265" width="20" customWidth="1"/>
    <col min="266" max="266" width="32.140625" customWidth="1"/>
    <col min="488" max="488" width="7.85546875" customWidth="1"/>
    <col min="489" max="489" width="10.85546875" customWidth="1"/>
    <col min="490" max="490" width="16.28515625" customWidth="1"/>
    <col min="491" max="491" width="20.5703125" customWidth="1"/>
    <col min="492" max="492" width="58.42578125" customWidth="1"/>
    <col min="493" max="493" width="15.85546875" customWidth="1"/>
    <col min="494" max="494" width="15.28515625" customWidth="1"/>
    <col min="495" max="495" width="12.140625" customWidth="1"/>
    <col min="496" max="496" width="7.7109375" customWidth="1"/>
    <col min="497" max="497" width="9.42578125" customWidth="1"/>
    <col min="498" max="498" width="18.85546875" customWidth="1"/>
    <col min="499" max="499" width="7.42578125" customWidth="1"/>
    <col min="500" max="500" width="11.5703125" customWidth="1"/>
    <col min="501" max="501" width="6.42578125" customWidth="1"/>
    <col min="502" max="502" width="10.28515625" customWidth="1"/>
    <col min="503" max="503" width="21.140625" customWidth="1"/>
    <col min="504" max="504" width="25.28515625" customWidth="1"/>
    <col min="505" max="505" width="19.28515625" customWidth="1"/>
    <col min="506" max="506" width="11.85546875" customWidth="1"/>
    <col min="507" max="507" width="10.5703125" customWidth="1"/>
    <col min="508" max="508" width="13.140625" customWidth="1"/>
    <col min="509" max="509" width="18.42578125" customWidth="1"/>
    <col min="510" max="510" width="66.28515625" customWidth="1"/>
    <col min="511" max="511" width="11.85546875" customWidth="1"/>
    <col min="512" max="512" width="13" customWidth="1"/>
    <col min="513" max="513" width="9.7109375" customWidth="1"/>
    <col min="514" max="514" width="11.7109375" customWidth="1"/>
    <col min="515" max="515" width="18.85546875" customWidth="1"/>
    <col min="516" max="516" width="120.85546875" customWidth="1"/>
    <col min="517" max="517" width="158.140625" customWidth="1"/>
    <col min="518" max="518" width="19.28515625" customWidth="1"/>
    <col min="519" max="519" width="14" customWidth="1"/>
    <col min="520" max="520" width="19.85546875" customWidth="1"/>
    <col min="521" max="521" width="20" customWidth="1"/>
    <col min="522" max="522" width="32.140625" customWidth="1"/>
    <col min="744" max="744" width="7.85546875" customWidth="1"/>
    <col min="745" max="745" width="10.85546875" customWidth="1"/>
    <col min="746" max="746" width="16.28515625" customWidth="1"/>
    <col min="747" max="747" width="20.5703125" customWidth="1"/>
    <col min="748" max="748" width="58.42578125" customWidth="1"/>
    <col min="749" max="749" width="15.85546875" customWidth="1"/>
    <col min="750" max="750" width="15.28515625" customWidth="1"/>
    <col min="751" max="751" width="12.140625" customWidth="1"/>
    <col min="752" max="752" width="7.7109375" customWidth="1"/>
    <col min="753" max="753" width="9.42578125" customWidth="1"/>
    <col min="754" max="754" width="18.85546875" customWidth="1"/>
    <col min="755" max="755" width="7.42578125" customWidth="1"/>
    <col min="756" max="756" width="11.5703125" customWidth="1"/>
    <col min="757" max="757" width="6.42578125" customWidth="1"/>
    <col min="758" max="758" width="10.28515625" customWidth="1"/>
    <col min="759" max="759" width="21.140625" customWidth="1"/>
    <col min="760" max="760" width="25.28515625" customWidth="1"/>
    <col min="761" max="761" width="19.28515625" customWidth="1"/>
    <col min="762" max="762" width="11.85546875" customWidth="1"/>
    <col min="763" max="763" width="10.5703125" customWidth="1"/>
    <col min="764" max="764" width="13.140625" customWidth="1"/>
    <col min="765" max="765" width="18.42578125" customWidth="1"/>
    <col min="766" max="766" width="66.28515625" customWidth="1"/>
    <col min="767" max="767" width="11.85546875" customWidth="1"/>
    <col min="768" max="768" width="13" customWidth="1"/>
    <col min="769" max="769" width="9.7109375" customWidth="1"/>
    <col min="770" max="770" width="11.7109375" customWidth="1"/>
    <col min="771" max="771" width="18.85546875" customWidth="1"/>
    <col min="772" max="772" width="120.85546875" customWidth="1"/>
    <col min="773" max="773" width="158.140625" customWidth="1"/>
    <col min="774" max="774" width="19.28515625" customWidth="1"/>
    <col min="775" max="775" width="14" customWidth="1"/>
    <col min="776" max="776" width="19.85546875" customWidth="1"/>
    <col min="777" max="777" width="20" customWidth="1"/>
    <col min="778" max="778" width="32.140625" customWidth="1"/>
    <col min="1000" max="1000" width="7.85546875" customWidth="1"/>
    <col min="1001" max="1001" width="10.85546875" customWidth="1"/>
    <col min="1002" max="1002" width="16.28515625" customWidth="1"/>
    <col min="1003" max="1003" width="20.5703125" customWidth="1"/>
    <col min="1004" max="1004" width="58.42578125" customWidth="1"/>
    <col min="1005" max="1005" width="15.85546875" customWidth="1"/>
    <col min="1006" max="1006" width="15.28515625" customWidth="1"/>
    <col min="1007" max="1007" width="12.140625" customWidth="1"/>
    <col min="1008" max="1008" width="7.7109375" customWidth="1"/>
    <col min="1009" max="1009" width="9.42578125" customWidth="1"/>
    <col min="1010" max="1010" width="18.85546875" customWidth="1"/>
    <col min="1011" max="1011" width="7.42578125" customWidth="1"/>
    <col min="1012" max="1012" width="11.5703125" customWidth="1"/>
    <col min="1013" max="1013" width="6.42578125" customWidth="1"/>
    <col min="1014" max="1014" width="10.28515625" customWidth="1"/>
    <col min="1015" max="1015" width="21.140625" customWidth="1"/>
    <col min="1016" max="1016" width="25.28515625" customWidth="1"/>
    <col min="1017" max="1017" width="19.28515625" customWidth="1"/>
    <col min="1018" max="1018" width="11.85546875" customWidth="1"/>
    <col min="1019" max="1019" width="10.5703125" customWidth="1"/>
    <col min="1020" max="1020" width="13.140625" customWidth="1"/>
    <col min="1021" max="1021" width="18.42578125" customWidth="1"/>
    <col min="1022" max="1022" width="66.28515625" customWidth="1"/>
    <col min="1023" max="1023" width="11.85546875" customWidth="1"/>
    <col min="1024" max="1024" width="13" customWidth="1"/>
    <col min="1025" max="1025" width="9.7109375" customWidth="1"/>
    <col min="1026" max="1026" width="11.7109375" customWidth="1"/>
    <col min="1027" max="1027" width="18.85546875" customWidth="1"/>
    <col min="1028" max="1028" width="120.85546875" customWidth="1"/>
    <col min="1029" max="1029" width="158.140625" customWidth="1"/>
    <col min="1030" max="1030" width="19.28515625" customWidth="1"/>
    <col min="1031" max="1031" width="14" customWidth="1"/>
    <col min="1032" max="1032" width="19.85546875" customWidth="1"/>
    <col min="1033" max="1033" width="20" customWidth="1"/>
    <col min="1034" max="1034" width="32.140625" customWidth="1"/>
    <col min="1256" max="1256" width="7.85546875" customWidth="1"/>
    <col min="1257" max="1257" width="10.85546875" customWidth="1"/>
    <col min="1258" max="1258" width="16.28515625" customWidth="1"/>
    <col min="1259" max="1259" width="20.5703125" customWidth="1"/>
    <col min="1260" max="1260" width="58.42578125" customWidth="1"/>
    <col min="1261" max="1261" width="15.85546875" customWidth="1"/>
    <col min="1262" max="1262" width="15.28515625" customWidth="1"/>
    <col min="1263" max="1263" width="12.140625" customWidth="1"/>
    <col min="1264" max="1264" width="7.7109375" customWidth="1"/>
    <col min="1265" max="1265" width="9.42578125" customWidth="1"/>
    <col min="1266" max="1266" width="18.85546875" customWidth="1"/>
    <col min="1267" max="1267" width="7.42578125" customWidth="1"/>
    <col min="1268" max="1268" width="11.5703125" customWidth="1"/>
    <col min="1269" max="1269" width="6.42578125" customWidth="1"/>
    <col min="1270" max="1270" width="10.28515625" customWidth="1"/>
    <col min="1271" max="1271" width="21.140625" customWidth="1"/>
    <col min="1272" max="1272" width="25.28515625" customWidth="1"/>
    <col min="1273" max="1273" width="19.28515625" customWidth="1"/>
    <col min="1274" max="1274" width="11.85546875" customWidth="1"/>
    <col min="1275" max="1275" width="10.5703125" customWidth="1"/>
    <col min="1276" max="1276" width="13.140625" customWidth="1"/>
    <col min="1277" max="1277" width="18.42578125" customWidth="1"/>
    <col min="1278" max="1278" width="66.28515625" customWidth="1"/>
    <col min="1279" max="1279" width="11.85546875" customWidth="1"/>
    <col min="1280" max="1280" width="13" customWidth="1"/>
    <col min="1281" max="1281" width="9.7109375" customWidth="1"/>
    <col min="1282" max="1282" width="11.7109375" customWidth="1"/>
    <col min="1283" max="1283" width="18.85546875" customWidth="1"/>
    <col min="1284" max="1284" width="120.85546875" customWidth="1"/>
    <col min="1285" max="1285" width="158.140625" customWidth="1"/>
    <col min="1286" max="1286" width="19.28515625" customWidth="1"/>
    <col min="1287" max="1287" width="14" customWidth="1"/>
    <col min="1288" max="1288" width="19.85546875" customWidth="1"/>
    <col min="1289" max="1289" width="20" customWidth="1"/>
    <col min="1290" max="1290" width="32.140625" customWidth="1"/>
    <col min="1512" max="1512" width="7.85546875" customWidth="1"/>
    <col min="1513" max="1513" width="10.85546875" customWidth="1"/>
    <col min="1514" max="1514" width="16.28515625" customWidth="1"/>
    <col min="1515" max="1515" width="20.5703125" customWidth="1"/>
    <col min="1516" max="1516" width="58.42578125" customWidth="1"/>
    <col min="1517" max="1517" width="15.85546875" customWidth="1"/>
    <col min="1518" max="1518" width="15.28515625" customWidth="1"/>
    <col min="1519" max="1519" width="12.140625" customWidth="1"/>
    <col min="1520" max="1520" width="7.7109375" customWidth="1"/>
    <col min="1521" max="1521" width="9.42578125" customWidth="1"/>
    <col min="1522" max="1522" width="18.85546875" customWidth="1"/>
    <col min="1523" max="1523" width="7.42578125" customWidth="1"/>
    <col min="1524" max="1524" width="11.5703125" customWidth="1"/>
    <col min="1525" max="1525" width="6.42578125" customWidth="1"/>
    <col min="1526" max="1526" width="10.28515625" customWidth="1"/>
    <col min="1527" max="1527" width="21.140625" customWidth="1"/>
    <col min="1528" max="1528" width="25.28515625" customWidth="1"/>
    <col min="1529" max="1529" width="19.28515625" customWidth="1"/>
    <col min="1530" max="1530" width="11.85546875" customWidth="1"/>
    <col min="1531" max="1531" width="10.5703125" customWidth="1"/>
    <col min="1532" max="1532" width="13.140625" customWidth="1"/>
    <col min="1533" max="1533" width="18.42578125" customWidth="1"/>
    <col min="1534" max="1534" width="66.28515625" customWidth="1"/>
    <col min="1535" max="1535" width="11.85546875" customWidth="1"/>
    <col min="1536" max="1536" width="13" customWidth="1"/>
    <col min="1537" max="1537" width="9.7109375" customWidth="1"/>
    <col min="1538" max="1538" width="11.7109375" customWidth="1"/>
    <col min="1539" max="1539" width="18.85546875" customWidth="1"/>
    <col min="1540" max="1540" width="120.85546875" customWidth="1"/>
    <col min="1541" max="1541" width="158.140625" customWidth="1"/>
    <col min="1542" max="1542" width="19.28515625" customWidth="1"/>
    <col min="1543" max="1543" width="14" customWidth="1"/>
    <col min="1544" max="1544" width="19.85546875" customWidth="1"/>
    <col min="1545" max="1545" width="20" customWidth="1"/>
    <col min="1546" max="1546" width="32.140625" customWidth="1"/>
    <col min="1768" max="1768" width="7.85546875" customWidth="1"/>
    <col min="1769" max="1769" width="10.85546875" customWidth="1"/>
    <col min="1770" max="1770" width="16.28515625" customWidth="1"/>
    <col min="1771" max="1771" width="20.5703125" customWidth="1"/>
    <col min="1772" max="1772" width="58.42578125" customWidth="1"/>
    <col min="1773" max="1773" width="15.85546875" customWidth="1"/>
    <col min="1774" max="1774" width="15.28515625" customWidth="1"/>
    <col min="1775" max="1775" width="12.140625" customWidth="1"/>
    <col min="1776" max="1776" width="7.7109375" customWidth="1"/>
    <col min="1777" max="1777" width="9.42578125" customWidth="1"/>
    <col min="1778" max="1778" width="18.85546875" customWidth="1"/>
    <col min="1779" max="1779" width="7.42578125" customWidth="1"/>
    <col min="1780" max="1780" width="11.5703125" customWidth="1"/>
    <col min="1781" max="1781" width="6.42578125" customWidth="1"/>
    <col min="1782" max="1782" width="10.28515625" customWidth="1"/>
    <col min="1783" max="1783" width="21.140625" customWidth="1"/>
    <col min="1784" max="1784" width="25.28515625" customWidth="1"/>
    <col min="1785" max="1785" width="19.28515625" customWidth="1"/>
    <col min="1786" max="1786" width="11.85546875" customWidth="1"/>
    <col min="1787" max="1787" width="10.5703125" customWidth="1"/>
    <col min="1788" max="1788" width="13.140625" customWidth="1"/>
    <col min="1789" max="1789" width="18.42578125" customWidth="1"/>
    <col min="1790" max="1790" width="66.28515625" customWidth="1"/>
    <col min="1791" max="1791" width="11.85546875" customWidth="1"/>
    <col min="1792" max="1792" width="13" customWidth="1"/>
    <col min="1793" max="1793" width="9.7109375" customWidth="1"/>
    <col min="1794" max="1794" width="11.7109375" customWidth="1"/>
    <col min="1795" max="1795" width="18.85546875" customWidth="1"/>
    <col min="1796" max="1796" width="120.85546875" customWidth="1"/>
    <col min="1797" max="1797" width="158.140625" customWidth="1"/>
    <col min="1798" max="1798" width="19.28515625" customWidth="1"/>
    <col min="1799" max="1799" width="14" customWidth="1"/>
    <col min="1800" max="1800" width="19.85546875" customWidth="1"/>
    <col min="1801" max="1801" width="20" customWidth="1"/>
    <col min="1802" max="1802" width="32.140625" customWidth="1"/>
    <col min="2024" max="2024" width="7.85546875" customWidth="1"/>
    <col min="2025" max="2025" width="10.85546875" customWidth="1"/>
    <col min="2026" max="2026" width="16.28515625" customWidth="1"/>
    <col min="2027" max="2027" width="20.5703125" customWidth="1"/>
    <col min="2028" max="2028" width="58.42578125" customWidth="1"/>
    <col min="2029" max="2029" width="15.85546875" customWidth="1"/>
    <col min="2030" max="2030" width="15.28515625" customWidth="1"/>
    <col min="2031" max="2031" width="12.140625" customWidth="1"/>
    <col min="2032" max="2032" width="7.7109375" customWidth="1"/>
    <col min="2033" max="2033" width="9.42578125" customWidth="1"/>
    <col min="2034" max="2034" width="18.85546875" customWidth="1"/>
    <col min="2035" max="2035" width="7.42578125" customWidth="1"/>
    <col min="2036" max="2036" width="11.5703125" customWidth="1"/>
    <col min="2037" max="2037" width="6.42578125" customWidth="1"/>
    <col min="2038" max="2038" width="10.28515625" customWidth="1"/>
    <col min="2039" max="2039" width="21.140625" customWidth="1"/>
    <col min="2040" max="2040" width="25.28515625" customWidth="1"/>
    <col min="2041" max="2041" width="19.28515625" customWidth="1"/>
    <col min="2042" max="2042" width="11.85546875" customWidth="1"/>
    <col min="2043" max="2043" width="10.5703125" customWidth="1"/>
    <col min="2044" max="2044" width="13.140625" customWidth="1"/>
    <col min="2045" max="2045" width="18.42578125" customWidth="1"/>
    <col min="2046" max="2046" width="66.28515625" customWidth="1"/>
    <col min="2047" max="2047" width="11.85546875" customWidth="1"/>
    <col min="2048" max="2048" width="13" customWidth="1"/>
    <col min="2049" max="2049" width="9.7109375" customWidth="1"/>
    <col min="2050" max="2050" width="11.7109375" customWidth="1"/>
    <col min="2051" max="2051" width="18.85546875" customWidth="1"/>
    <col min="2052" max="2052" width="120.85546875" customWidth="1"/>
    <col min="2053" max="2053" width="158.140625" customWidth="1"/>
    <col min="2054" max="2054" width="19.28515625" customWidth="1"/>
    <col min="2055" max="2055" width="14" customWidth="1"/>
    <col min="2056" max="2056" width="19.85546875" customWidth="1"/>
    <col min="2057" max="2057" width="20" customWidth="1"/>
    <col min="2058" max="2058" width="32.140625" customWidth="1"/>
    <col min="2280" max="2280" width="7.85546875" customWidth="1"/>
    <col min="2281" max="2281" width="10.85546875" customWidth="1"/>
    <col min="2282" max="2282" width="16.28515625" customWidth="1"/>
    <col min="2283" max="2283" width="20.5703125" customWidth="1"/>
    <col min="2284" max="2284" width="58.42578125" customWidth="1"/>
    <col min="2285" max="2285" width="15.85546875" customWidth="1"/>
    <col min="2286" max="2286" width="15.28515625" customWidth="1"/>
    <col min="2287" max="2287" width="12.140625" customWidth="1"/>
    <col min="2288" max="2288" width="7.7109375" customWidth="1"/>
    <col min="2289" max="2289" width="9.42578125" customWidth="1"/>
    <col min="2290" max="2290" width="18.85546875" customWidth="1"/>
    <col min="2291" max="2291" width="7.42578125" customWidth="1"/>
    <col min="2292" max="2292" width="11.5703125" customWidth="1"/>
    <col min="2293" max="2293" width="6.42578125" customWidth="1"/>
    <col min="2294" max="2294" width="10.28515625" customWidth="1"/>
    <col min="2295" max="2295" width="21.140625" customWidth="1"/>
    <col min="2296" max="2296" width="25.28515625" customWidth="1"/>
    <col min="2297" max="2297" width="19.28515625" customWidth="1"/>
    <col min="2298" max="2298" width="11.85546875" customWidth="1"/>
    <col min="2299" max="2299" width="10.5703125" customWidth="1"/>
    <col min="2300" max="2300" width="13.140625" customWidth="1"/>
    <col min="2301" max="2301" width="18.42578125" customWidth="1"/>
    <col min="2302" max="2302" width="66.28515625" customWidth="1"/>
    <col min="2303" max="2303" width="11.85546875" customWidth="1"/>
    <col min="2304" max="2304" width="13" customWidth="1"/>
    <col min="2305" max="2305" width="9.7109375" customWidth="1"/>
    <col min="2306" max="2306" width="11.7109375" customWidth="1"/>
    <col min="2307" max="2307" width="18.85546875" customWidth="1"/>
    <col min="2308" max="2308" width="120.85546875" customWidth="1"/>
    <col min="2309" max="2309" width="158.140625" customWidth="1"/>
    <col min="2310" max="2310" width="19.28515625" customWidth="1"/>
    <col min="2311" max="2311" width="14" customWidth="1"/>
    <col min="2312" max="2312" width="19.85546875" customWidth="1"/>
    <col min="2313" max="2313" width="20" customWidth="1"/>
    <col min="2314" max="2314" width="32.140625" customWidth="1"/>
    <col min="2536" max="2536" width="7.85546875" customWidth="1"/>
    <col min="2537" max="2537" width="10.85546875" customWidth="1"/>
    <col min="2538" max="2538" width="16.28515625" customWidth="1"/>
    <col min="2539" max="2539" width="20.5703125" customWidth="1"/>
    <col min="2540" max="2540" width="58.42578125" customWidth="1"/>
    <col min="2541" max="2541" width="15.85546875" customWidth="1"/>
    <col min="2542" max="2542" width="15.28515625" customWidth="1"/>
    <col min="2543" max="2543" width="12.140625" customWidth="1"/>
    <col min="2544" max="2544" width="7.7109375" customWidth="1"/>
    <col min="2545" max="2545" width="9.42578125" customWidth="1"/>
    <col min="2546" max="2546" width="18.85546875" customWidth="1"/>
    <col min="2547" max="2547" width="7.42578125" customWidth="1"/>
    <col min="2548" max="2548" width="11.5703125" customWidth="1"/>
    <col min="2549" max="2549" width="6.42578125" customWidth="1"/>
    <col min="2550" max="2550" width="10.28515625" customWidth="1"/>
    <col min="2551" max="2551" width="21.140625" customWidth="1"/>
    <col min="2552" max="2552" width="25.28515625" customWidth="1"/>
    <col min="2553" max="2553" width="19.28515625" customWidth="1"/>
    <col min="2554" max="2554" width="11.85546875" customWidth="1"/>
    <col min="2555" max="2555" width="10.5703125" customWidth="1"/>
    <col min="2556" max="2556" width="13.140625" customWidth="1"/>
    <col min="2557" max="2557" width="18.42578125" customWidth="1"/>
    <col min="2558" max="2558" width="66.28515625" customWidth="1"/>
    <col min="2559" max="2559" width="11.85546875" customWidth="1"/>
    <col min="2560" max="2560" width="13" customWidth="1"/>
    <col min="2561" max="2561" width="9.7109375" customWidth="1"/>
    <col min="2562" max="2562" width="11.7109375" customWidth="1"/>
    <col min="2563" max="2563" width="18.85546875" customWidth="1"/>
    <col min="2564" max="2564" width="120.85546875" customWidth="1"/>
    <col min="2565" max="2565" width="158.140625" customWidth="1"/>
    <col min="2566" max="2566" width="19.28515625" customWidth="1"/>
    <col min="2567" max="2567" width="14" customWidth="1"/>
    <col min="2568" max="2568" width="19.85546875" customWidth="1"/>
    <col min="2569" max="2569" width="20" customWidth="1"/>
    <col min="2570" max="2570" width="32.140625" customWidth="1"/>
    <col min="2792" max="2792" width="7.85546875" customWidth="1"/>
    <col min="2793" max="2793" width="10.85546875" customWidth="1"/>
    <col min="2794" max="2794" width="16.28515625" customWidth="1"/>
    <col min="2795" max="2795" width="20.5703125" customWidth="1"/>
    <col min="2796" max="2796" width="58.42578125" customWidth="1"/>
    <col min="2797" max="2797" width="15.85546875" customWidth="1"/>
    <col min="2798" max="2798" width="15.28515625" customWidth="1"/>
    <col min="2799" max="2799" width="12.140625" customWidth="1"/>
    <col min="2800" max="2800" width="7.7109375" customWidth="1"/>
    <col min="2801" max="2801" width="9.42578125" customWidth="1"/>
    <col min="2802" max="2802" width="18.85546875" customWidth="1"/>
    <col min="2803" max="2803" width="7.42578125" customWidth="1"/>
    <col min="2804" max="2804" width="11.5703125" customWidth="1"/>
    <col min="2805" max="2805" width="6.42578125" customWidth="1"/>
    <col min="2806" max="2806" width="10.28515625" customWidth="1"/>
    <col min="2807" max="2807" width="21.140625" customWidth="1"/>
    <col min="2808" max="2808" width="25.28515625" customWidth="1"/>
    <col min="2809" max="2809" width="19.28515625" customWidth="1"/>
    <col min="2810" max="2810" width="11.85546875" customWidth="1"/>
    <col min="2811" max="2811" width="10.5703125" customWidth="1"/>
    <col min="2812" max="2812" width="13.140625" customWidth="1"/>
    <col min="2813" max="2813" width="18.42578125" customWidth="1"/>
    <col min="2814" max="2814" width="66.28515625" customWidth="1"/>
    <col min="2815" max="2815" width="11.85546875" customWidth="1"/>
    <col min="2816" max="2816" width="13" customWidth="1"/>
    <col min="2817" max="2817" width="9.7109375" customWidth="1"/>
    <col min="2818" max="2818" width="11.7109375" customWidth="1"/>
    <col min="2819" max="2819" width="18.85546875" customWidth="1"/>
    <col min="2820" max="2820" width="120.85546875" customWidth="1"/>
    <col min="2821" max="2821" width="158.140625" customWidth="1"/>
    <col min="2822" max="2822" width="19.28515625" customWidth="1"/>
    <col min="2823" max="2823" width="14" customWidth="1"/>
    <col min="2824" max="2824" width="19.85546875" customWidth="1"/>
    <col min="2825" max="2825" width="20" customWidth="1"/>
    <col min="2826" max="2826" width="32.140625" customWidth="1"/>
    <col min="3048" max="3048" width="7.85546875" customWidth="1"/>
    <col min="3049" max="3049" width="10.85546875" customWidth="1"/>
    <col min="3050" max="3050" width="16.28515625" customWidth="1"/>
    <col min="3051" max="3051" width="20.5703125" customWidth="1"/>
    <col min="3052" max="3052" width="58.42578125" customWidth="1"/>
    <col min="3053" max="3053" width="15.85546875" customWidth="1"/>
    <col min="3054" max="3054" width="15.28515625" customWidth="1"/>
    <col min="3055" max="3055" width="12.140625" customWidth="1"/>
    <col min="3056" max="3056" width="7.7109375" customWidth="1"/>
    <col min="3057" max="3057" width="9.42578125" customWidth="1"/>
    <col min="3058" max="3058" width="18.85546875" customWidth="1"/>
    <col min="3059" max="3059" width="7.42578125" customWidth="1"/>
    <col min="3060" max="3060" width="11.5703125" customWidth="1"/>
    <col min="3061" max="3061" width="6.42578125" customWidth="1"/>
    <col min="3062" max="3062" width="10.28515625" customWidth="1"/>
    <col min="3063" max="3063" width="21.140625" customWidth="1"/>
    <col min="3064" max="3064" width="25.28515625" customWidth="1"/>
    <col min="3065" max="3065" width="19.28515625" customWidth="1"/>
    <col min="3066" max="3066" width="11.85546875" customWidth="1"/>
    <col min="3067" max="3067" width="10.5703125" customWidth="1"/>
    <col min="3068" max="3068" width="13.140625" customWidth="1"/>
    <col min="3069" max="3069" width="18.42578125" customWidth="1"/>
    <col min="3070" max="3070" width="66.28515625" customWidth="1"/>
    <col min="3071" max="3071" width="11.85546875" customWidth="1"/>
    <col min="3072" max="3072" width="13" customWidth="1"/>
    <col min="3073" max="3073" width="9.7109375" customWidth="1"/>
    <col min="3074" max="3074" width="11.7109375" customWidth="1"/>
    <col min="3075" max="3075" width="18.85546875" customWidth="1"/>
    <col min="3076" max="3076" width="120.85546875" customWidth="1"/>
    <col min="3077" max="3077" width="158.140625" customWidth="1"/>
    <col min="3078" max="3078" width="19.28515625" customWidth="1"/>
    <col min="3079" max="3079" width="14" customWidth="1"/>
    <col min="3080" max="3080" width="19.85546875" customWidth="1"/>
    <col min="3081" max="3081" width="20" customWidth="1"/>
    <col min="3082" max="3082" width="32.140625" customWidth="1"/>
    <col min="3304" max="3304" width="7.85546875" customWidth="1"/>
    <col min="3305" max="3305" width="10.85546875" customWidth="1"/>
    <col min="3306" max="3306" width="16.28515625" customWidth="1"/>
    <col min="3307" max="3307" width="20.5703125" customWidth="1"/>
    <col min="3308" max="3308" width="58.42578125" customWidth="1"/>
    <col min="3309" max="3309" width="15.85546875" customWidth="1"/>
    <col min="3310" max="3310" width="15.28515625" customWidth="1"/>
    <col min="3311" max="3311" width="12.140625" customWidth="1"/>
    <col min="3312" max="3312" width="7.7109375" customWidth="1"/>
    <col min="3313" max="3313" width="9.42578125" customWidth="1"/>
    <col min="3314" max="3314" width="18.85546875" customWidth="1"/>
    <col min="3315" max="3315" width="7.42578125" customWidth="1"/>
    <col min="3316" max="3316" width="11.5703125" customWidth="1"/>
    <col min="3317" max="3317" width="6.42578125" customWidth="1"/>
    <col min="3318" max="3318" width="10.28515625" customWidth="1"/>
    <col min="3319" max="3319" width="21.140625" customWidth="1"/>
    <col min="3320" max="3320" width="25.28515625" customWidth="1"/>
    <col min="3321" max="3321" width="19.28515625" customWidth="1"/>
    <col min="3322" max="3322" width="11.85546875" customWidth="1"/>
    <col min="3323" max="3323" width="10.5703125" customWidth="1"/>
    <col min="3324" max="3324" width="13.140625" customWidth="1"/>
    <col min="3325" max="3325" width="18.42578125" customWidth="1"/>
    <col min="3326" max="3326" width="66.28515625" customWidth="1"/>
    <col min="3327" max="3327" width="11.85546875" customWidth="1"/>
    <col min="3328" max="3328" width="13" customWidth="1"/>
    <col min="3329" max="3329" width="9.7109375" customWidth="1"/>
    <col min="3330" max="3330" width="11.7109375" customWidth="1"/>
    <col min="3331" max="3331" width="18.85546875" customWidth="1"/>
    <col min="3332" max="3332" width="120.85546875" customWidth="1"/>
    <col min="3333" max="3333" width="158.140625" customWidth="1"/>
    <col min="3334" max="3334" width="19.28515625" customWidth="1"/>
    <col min="3335" max="3335" width="14" customWidth="1"/>
    <col min="3336" max="3336" width="19.85546875" customWidth="1"/>
    <col min="3337" max="3337" width="20" customWidth="1"/>
    <col min="3338" max="3338" width="32.140625" customWidth="1"/>
    <col min="3560" max="3560" width="7.85546875" customWidth="1"/>
    <col min="3561" max="3561" width="10.85546875" customWidth="1"/>
    <col min="3562" max="3562" width="16.28515625" customWidth="1"/>
    <col min="3563" max="3563" width="20.5703125" customWidth="1"/>
    <col min="3564" max="3564" width="58.42578125" customWidth="1"/>
    <col min="3565" max="3565" width="15.85546875" customWidth="1"/>
    <col min="3566" max="3566" width="15.28515625" customWidth="1"/>
    <col min="3567" max="3567" width="12.140625" customWidth="1"/>
    <col min="3568" max="3568" width="7.7109375" customWidth="1"/>
    <col min="3569" max="3569" width="9.42578125" customWidth="1"/>
    <col min="3570" max="3570" width="18.85546875" customWidth="1"/>
    <col min="3571" max="3571" width="7.42578125" customWidth="1"/>
    <col min="3572" max="3572" width="11.5703125" customWidth="1"/>
    <col min="3573" max="3573" width="6.42578125" customWidth="1"/>
    <col min="3574" max="3574" width="10.28515625" customWidth="1"/>
    <col min="3575" max="3575" width="21.140625" customWidth="1"/>
    <col min="3576" max="3576" width="25.28515625" customWidth="1"/>
    <col min="3577" max="3577" width="19.28515625" customWidth="1"/>
    <col min="3578" max="3578" width="11.85546875" customWidth="1"/>
    <col min="3579" max="3579" width="10.5703125" customWidth="1"/>
    <col min="3580" max="3580" width="13.140625" customWidth="1"/>
    <col min="3581" max="3581" width="18.42578125" customWidth="1"/>
    <col min="3582" max="3582" width="66.28515625" customWidth="1"/>
    <col min="3583" max="3583" width="11.85546875" customWidth="1"/>
    <col min="3584" max="3584" width="13" customWidth="1"/>
    <col min="3585" max="3585" width="9.7109375" customWidth="1"/>
    <col min="3586" max="3586" width="11.7109375" customWidth="1"/>
    <col min="3587" max="3587" width="18.85546875" customWidth="1"/>
    <col min="3588" max="3588" width="120.85546875" customWidth="1"/>
    <col min="3589" max="3589" width="158.140625" customWidth="1"/>
    <col min="3590" max="3590" width="19.28515625" customWidth="1"/>
    <col min="3591" max="3591" width="14" customWidth="1"/>
    <col min="3592" max="3592" width="19.85546875" customWidth="1"/>
    <col min="3593" max="3593" width="20" customWidth="1"/>
    <col min="3594" max="3594" width="32.140625" customWidth="1"/>
    <col min="3816" max="3816" width="7.85546875" customWidth="1"/>
    <col min="3817" max="3817" width="10.85546875" customWidth="1"/>
    <col min="3818" max="3818" width="16.28515625" customWidth="1"/>
    <col min="3819" max="3819" width="20.5703125" customWidth="1"/>
    <col min="3820" max="3820" width="58.42578125" customWidth="1"/>
    <col min="3821" max="3821" width="15.85546875" customWidth="1"/>
    <col min="3822" max="3822" width="15.28515625" customWidth="1"/>
    <col min="3823" max="3823" width="12.140625" customWidth="1"/>
    <col min="3824" max="3824" width="7.7109375" customWidth="1"/>
    <col min="3825" max="3825" width="9.42578125" customWidth="1"/>
    <col min="3826" max="3826" width="18.85546875" customWidth="1"/>
    <col min="3827" max="3827" width="7.42578125" customWidth="1"/>
    <col min="3828" max="3828" width="11.5703125" customWidth="1"/>
    <col min="3829" max="3829" width="6.42578125" customWidth="1"/>
    <col min="3830" max="3830" width="10.28515625" customWidth="1"/>
    <col min="3831" max="3831" width="21.140625" customWidth="1"/>
    <col min="3832" max="3832" width="25.28515625" customWidth="1"/>
    <col min="3833" max="3833" width="19.28515625" customWidth="1"/>
    <col min="3834" max="3834" width="11.85546875" customWidth="1"/>
    <col min="3835" max="3835" width="10.5703125" customWidth="1"/>
    <col min="3836" max="3836" width="13.140625" customWidth="1"/>
    <col min="3837" max="3837" width="18.42578125" customWidth="1"/>
    <col min="3838" max="3838" width="66.28515625" customWidth="1"/>
    <col min="3839" max="3839" width="11.85546875" customWidth="1"/>
    <col min="3840" max="3840" width="13" customWidth="1"/>
    <col min="3841" max="3841" width="9.7109375" customWidth="1"/>
    <col min="3842" max="3842" width="11.7109375" customWidth="1"/>
    <col min="3843" max="3843" width="18.85546875" customWidth="1"/>
    <col min="3844" max="3844" width="120.85546875" customWidth="1"/>
    <col min="3845" max="3845" width="158.140625" customWidth="1"/>
    <col min="3846" max="3846" width="19.28515625" customWidth="1"/>
    <col min="3847" max="3847" width="14" customWidth="1"/>
    <col min="3848" max="3848" width="19.85546875" customWidth="1"/>
    <col min="3849" max="3849" width="20" customWidth="1"/>
    <col min="3850" max="3850" width="32.140625" customWidth="1"/>
    <col min="4072" max="4072" width="7.85546875" customWidth="1"/>
    <col min="4073" max="4073" width="10.85546875" customWidth="1"/>
    <col min="4074" max="4074" width="16.28515625" customWidth="1"/>
    <col min="4075" max="4075" width="20.5703125" customWidth="1"/>
    <col min="4076" max="4076" width="58.42578125" customWidth="1"/>
    <col min="4077" max="4077" width="15.85546875" customWidth="1"/>
    <col min="4078" max="4078" width="15.28515625" customWidth="1"/>
    <col min="4079" max="4079" width="12.140625" customWidth="1"/>
    <col min="4080" max="4080" width="7.7109375" customWidth="1"/>
    <col min="4081" max="4081" width="9.42578125" customWidth="1"/>
    <col min="4082" max="4082" width="18.85546875" customWidth="1"/>
    <col min="4083" max="4083" width="7.42578125" customWidth="1"/>
    <col min="4084" max="4084" width="11.5703125" customWidth="1"/>
    <col min="4085" max="4085" width="6.42578125" customWidth="1"/>
    <col min="4086" max="4086" width="10.28515625" customWidth="1"/>
    <col min="4087" max="4087" width="21.140625" customWidth="1"/>
    <col min="4088" max="4088" width="25.28515625" customWidth="1"/>
    <col min="4089" max="4089" width="19.28515625" customWidth="1"/>
    <col min="4090" max="4090" width="11.85546875" customWidth="1"/>
    <col min="4091" max="4091" width="10.5703125" customWidth="1"/>
    <col min="4092" max="4092" width="13.140625" customWidth="1"/>
    <col min="4093" max="4093" width="18.42578125" customWidth="1"/>
    <col min="4094" max="4094" width="66.28515625" customWidth="1"/>
    <col min="4095" max="4095" width="11.85546875" customWidth="1"/>
    <col min="4096" max="4096" width="13" customWidth="1"/>
    <col min="4097" max="4097" width="9.7109375" customWidth="1"/>
    <col min="4098" max="4098" width="11.7109375" customWidth="1"/>
    <col min="4099" max="4099" width="18.85546875" customWidth="1"/>
    <col min="4100" max="4100" width="120.85546875" customWidth="1"/>
    <col min="4101" max="4101" width="158.140625" customWidth="1"/>
    <col min="4102" max="4102" width="19.28515625" customWidth="1"/>
    <col min="4103" max="4103" width="14" customWidth="1"/>
    <col min="4104" max="4104" width="19.85546875" customWidth="1"/>
    <col min="4105" max="4105" width="20" customWidth="1"/>
    <col min="4106" max="4106" width="32.140625" customWidth="1"/>
    <col min="4328" max="4328" width="7.85546875" customWidth="1"/>
    <col min="4329" max="4329" width="10.85546875" customWidth="1"/>
    <col min="4330" max="4330" width="16.28515625" customWidth="1"/>
    <col min="4331" max="4331" width="20.5703125" customWidth="1"/>
    <col min="4332" max="4332" width="58.42578125" customWidth="1"/>
    <col min="4333" max="4333" width="15.85546875" customWidth="1"/>
    <col min="4334" max="4334" width="15.28515625" customWidth="1"/>
    <col min="4335" max="4335" width="12.140625" customWidth="1"/>
    <col min="4336" max="4336" width="7.7109375" customWidth="1"/>
    <col min="4337" max="4337" width="9.42578125" customWidth="1"/>
    <col min="4338" max="4338" width="18.85546875" customWidth="1"/>
    <col min="4339" max="4339" width="7.42578125" customWidth="1"/>
    <col min="4340" max="4340" width="11.5703125" customWidth="1"/>
    <col min="4341" max="4341" width="6.42578125" customWidth="1"/>
    <col min="4342" max="4342" width="10.28515625" customWidth="1"/>
    <col min="4343" max="4343" width="21.140625" customWidth="1"/>
    <col min="4344" max="4344" width="25.28515625" customWidth="1"/>
    <col min="4345" max="4345" width="19.28515625" customWidth="1"/>
    <col min="4346" max="4346" width="11.85546875" customWidth="1"/>
    <col min="4347" max="4347" width="10.5703125" customWidth="1"/>
    <col min="4348" max="4348" width="13.140625" customWidth="1"/>
    <col min="4349" max="4349" width="18.42578125" customWidth="1"/>
    <col min="4350" max="4350" width="66.28515625" customWidth="1"/>
    <col min="4351" max="4351" width="11.85546875" customWidth="1"/>
    <col min="4352" max="4352" width="13" customWidth="1"/>
    <col min="4353" max="4353" width="9.7109375" customWidth="1"/>
    <col min="4354" max="4354" width="11.7109375" customWidth="1"/>
    <col min="4355" max="4355" width="18.85546875" customWidth="1"/>
    <col min="4356" max="4356" width="120.85546875" customWidth="1"/>
    <col min="4357" max="4357" width="158.140625" customWidth="1"/>
    <col min="4358" max="4358" width="19.28515625" customWidth="1"/>
    <col min="4359" max="4359" width="14" customWidth="1"/>
    <col min="4360" max="4360" width="19.85546875" customWidth="1"/>
    <col min="4361" max="4361" width="20" customWidth="1"/>
    <col min="4362" max="4362" width="32.140625" customWidth="1"/>
    <col min="4584" max="4584" width="7.85546875" customWidth="1"/>
    <col min="4585" max="4585" width="10.85546875" customWidth="1"/>
    <col min="4586" max="4586" width="16.28515625" customWidth="1"/>
    <col min="4587" max="4587" width="20.5703125" customWidth="1"/>
    <col min="4588" max="4588" width="58.42578125" customWidth="1"/>
    <col min="4589" max="4589" width="15.85546875" customWidth="1"/>
    <col min="4590" max="4590" width="15.28515625" customWidth="1"/>
    <col min="4591" max="4591" width="12.140625" customWidth="1"/>
    <col min="4592" max="4592" width="7.7109375" customWidth="1"/>
    <col min="4593" max="4593" width="9.42578125" customWidth="1"/>
    <col min="4594" max="4594" width="18.85546875" customWidth="1"/>
    <col min="4595" max="4595" width="7.42578125" customWidth="1"/>
    <col min="4596" max="4596" width="11.5703125" customWidth="1"/>
    <col min="4597" max="4597" width="6.42578125" customWidth="1"/>
    <col min="4598" max="4598" width="10.28515625" customWidth="1"/>
    <col min="4599" max="4599" width="21.140625" customWidth="1"/>
    <col min="4600" max="4600" width="25.28515625" customWidth="1"/>
    <col min="4601" max="4601" width="19.28515625" customWidth="1"/>
    <col min="4602" max="4602" width="11.85546875" customWidth="1"/>
    <col min="4603" max="4603" width="10.5703125" customWidth="1"/>
    <col min="4604" max="4604" width="13.140625" customWidth="1"/>
    <col min="4605" max="4605" width="18.42578125" customWidth="1"/>
    <col min="4606" max="4606" width="66.28515625" customWidth="1"/>
    <col min="4607" max="4607" width="11.85546875" customWidth="1"/>
    <col min="4608" max="4608" width="13" customWidth="1"/>
    <col min="4609" max="4609" width="9.7109375" customWidth="1"/>
    <col min="4610" max="4610" width="11.7109375" customWidth="1"/>
    <col min="4611" max="4611" width="18.85546875" customWidth="1"/>
    <col min="4612" max="4612" width="120.85546875" customWidth="1"/>
    <col min="4613" max="4613" width="158.140625" customWidth="1"/>
    <col min="4614" max="4614" width="19.28515625" customWidth="1"/>
    <col min="4615" max="4615" width="14" customWidth="1"/>
    <col min="4616" max="4616" width="19.85546875" customWidth="1"/>
    <col min="4617" max="4617" width="20" customWidth="1"/>
    <col min="4618" max="4618" width="32.140625" customWidth="1"/>
    <col min="4840" max="4840" width="7.85546875" customWidth="1"/>
    <col min="4841" max="4841" width="10.85546875" customWidth="1"/>
    <col min="4842" max="4842" width="16.28515625" customWidth="1"/>
    <col min="4843" max="4843" width="20.5703125" customWidth="1"/>
    <col min="4844" max="4844" width="58.42578125" customWidth="1"/>
    <col min="4845" max="4845" width="15.85546875" customWidth="1"/>
    <col min="4846" max="4846" width="15.28515625" customWidth="1"/>
    <col min="4847" max="4847" width="12.140625" customWidth="1"/>
    <col min="4848" max="4848" width="7.7109375" customWidth="1"/>
    <col min="4849" max="4849" width="9.42578125" customWidth="1"/>
    <col min="4850" max="4850" width="18.85546875" customWidth="1"/>
    <col min="4851" max="4851" width="7.42578125" customWidth="1"/>
    <col min="4852" max="4852" width="11.5703125" customWidth="1"/>
    <col min="4853" max="4853" width="6.42578125" customWidth="1"/>
    <col min="4854" max="4854" width="10.28515625" customWidth="1"/>
    <col min="4855" max="4855" width="21.140625" customWidth="1"/>
    <col min="4856" max="4856" width="25.28515625" customWidth="1"/>
    <col min="4857" max="4857" width="19.28515625" customWidth="1"/>
    <col min="4858" max="4858" width="11.85546875" customWidth="1"/>
    <col min="4859" max="4859" width="10.5703125" customWidth="1"/>
    <col min="4860" max="4860" width="13.140625" customWidth="1"/>
    <col min="4861" max="4861" width="18.42578125" customWidth="1"/>
    <col min="4862" max="4862" width="66.28515625" customWidth="1"/>
    <col min="4863" max="4863" width="11.85546875" customWidth="1"/>
    <col min="4864" max="4864" width="13" customWidth="1"/>
    <col min="4865" max="4865" width="9.7109375" customWidth="1"/>
    <col min="4866" max="4866" width="11.7109375" customWidth="1"/>
    <col min="4867" max="4867" width="18.85546875" customWidth="1"/>
    <col min="4868" max="4868" width="120.85546875" customWidth="1"/>
    <col min="4869" max="4869" width="158.140625" customWidth="1"/>
    <col min="4870" max="4870" width="19.28515625" customWidth="1"/>
    <col min="4871" max="4871" width="14" customWidth="1"/>
    <col min="4872" max="4872" width="19.85546875" customWidth="1"/>
    <col min="4873" max="4873" width="20" customWidth="1"/>
    <col min="4874" max="4874" width="32.140625" customWidth="1"/>
    <col min="5096" max="5096" width="7.85546875" customWidth="1"/>
    <col min="5097" max="5097" width="10.85546875" customWidth="1"/>
    <col min="5098" max="5098" width="16.28515625" customWidth="1"/>
    <col min="5099" max="5099" width="20.5703125" customWidth="1"/>
    <col min="5100" max="5100" width="58.42578125" customWidth="1"/>
    <col min="5101" max="5101" width="15.85546875" customWidth="1"/>
    <col min="5102" max="5102" width="15.28515625" customWidth="1"/>
    <col min="5103" max="5103" width="12.140625" customWidth="1"/>
    <col min="5104" max="5104" width="7.7109375" customWidth="1"/>
    <col min="5105" max="5105" width="9.42578125" customWidth="1"/>
    <col min="5106" max="5106" width="18.85546875" customWidth="1"/>
    <col min="5107" max="5107" width="7.42578125" customWidth="1"/>
    <col min="5108" max="5108" width="11.5703125" customWidth="1"/>
    <col min="5109" max="5109" width="6.42578125" customWidth="1"/>
    <col min="5110" max="5110" width="10.28515625" customWidth="1"/>
    <col min="5111" max="5111" width="21.140625" customWidth="1"/>
    <col min="5112" max="5112" width="25.28515625" customWidth="1"/>
    <col min="5113" max="5113" width="19.28515625" customWidth="1"/>
    <col min="5114" max="5114" width="11.85546875" customWidth="1"/>
    <col min="5115" max="5115" width="10.5703125" customWidth="1"/>
    <col min="5116" max="5116" width="13.140625" customWidth="1"/>
    <col min="5117" max="5117" width="18.42578125" customWidth="1"/>
    <col min="5118" max="5118" width="66.28515625" customWidth="1"/>
    <col min="5119" max="5119" width="11.85546875" customWidth="1"/>
    <col min="5120" max="5120" width="13" customWidth="1"/>
    <col min="5121" max="5121" width="9.7109375" customWidth="1"/>
    <col min="5122" max="5122" width="11.7109375" customWidth="1"/>
    <col min="5123" max="5123" width="18.85546875" customWidth="1"/>
    <col min="5124" max="5124" width="120.85546875" customWidth="1"/>
    <col min="5125" max="5125" width="158.140625" customWidth="1"/>
    <col min="5126" max="5126" width="19.28515625" customWidth="1"/>
    <col min="5127" max="5127" width="14" customWidth="1"/>
    <col min="5128" max="5128" width="19.85546875" customWidth="1"/>
    <col min="5129" max="5129" width="20" customWidth="1"/>
    <col min="5130" max="5130" width="32.140625" customWidth="1"/>
    <col min="5352" max="5352" width="7.85546875" customWidth="1"/>
    <col min="5353" max="5353" width="10.85546875" customWidth="1"/>
    <col min="5354" max="5354" width="16.28515625" customWidth="1"/>
    <col min="5355" max="5355" width="20.5703125" customWidth="1"/>
    <col min="5356" max="5356" width="58.42578125" customWidth="1"/>
    <col min="5357" max="5357" width="15.85546875" customWidth="1"/>
    <col min="5358" max="5358" width="15.28515625" customWidth="1"/>
    <col min="5359" max="5359" width="12.140625" customWidth="1"/>
    <col min="5360" max="5360" width="7.7109375" customWidth="1"/>
    <col min="5361" max="5361" width="9.42578125" customWidth="1"/>
    <col min="5362" max="5362" width="18.85546875" customWidth="1"/>
    <col min="5363" max="5363" width="7.42578125" customWidth="1"/>
    <col min="5364" max="5364" width="11.5703125" customWidth="1"/>
    <col min="5365" max="5365" width="6.42578125" customWidth="1"/>
    <col min="5366" max="5366" width="10.28515625" customWidth="1"/>
    <col min="5367" max="5367" width="21.140625" customWidth="1"/>
    <col min="5368" max="5368" width="25.28515625" customWidth="1"/>
    <col min="5369" max="5369" width="19.28515625" customWidth="1"/>
    <col min="5370" max="5370" width="11.85546875" customWidth="1"/>
    <col min="5371" max="5371" width="10.5703125" customWidth="1"/>
    <col min="5372" max="5372" width="13.140625" customWidth="1"/>
    <col min="5373" max="5373" width="18.42578125" customWidth="1"/>
    <col min="5374" max="5374" width="66.28515625" customWidth="1"/>
    <col min="5375" max="5375" width="11.85546875" customWidth="1"/>
    <col min="5376" max="5376" width="13" customWidth="1"/>
    <col min="5377" max="5377" width="9.7109375" customWidth="1"/>
    <col min="5378" max="5378" width="11.7109375" customWidth="1"/>
    <col min="5379" max="5379" width="18.85546875" customWidth="1"/>
    <col min="5380" max="5380" width="120.85546875" customWidth="1"/>
    <col min="5381" max="5381" width="158.140625" customWidth="1"/>
    <col min="5382" max="5382" width="19.28515625" customWidth="1"/>
    <col min="5383" max="5383" width="14" customWidth="1"/>
    <col min="5384" max="5384" width="19.85546875" customWidth="1"/>
    <col min="5385" max="5385" width="20" customWidth="1"/>
    <col min="5386" max="5386" width="32.140625" customWidth="1"/>
    <col min="5608" max="5608" width="7.85546875" customWidth="1"/>
    <col min="5609" max="5609" width="10.85546875" customWidth="1"/>
    <col min="5610" max="5610" width="16.28515625" customWidth="1"/>
    <col min="5611" max="5611" width="20.5703125" customWidth="1"/>
    <col min="5612" max="5612" width="58.42578125" customWidth="1"/>
    <col min="5613" max="5613" width="15.85546875" customWidth="1"/>
    <col min="5614" max="5614" width="15.28515625" customWidth="1"/>
    <col min="5615" max="5615" width="12.140625" customWidth="1"/>
    <col min="5616" max="5616" width="7.7109375" customWidth="1"/>
    <col min="5617" max="5617" width="9.42578125" customWidth="1"/>
    <col min="5618" max="5618" width="18.85546875" customWidth="1"/>
    <col min="5619" max="5619" width="7.42578125" customWidth="1"/>
    <col min="5620" max="5620" width="11.5703125" customWidth="1"/>
    <col min="5621" max="5621" width="6.42578125" customWidth="1"/>
    <col min="5622" max="5622" width="10.28515625" customWidth="1"/>
    <col min="5623" max="5623" width="21.140625" customWidth="1"/>
    <col min="5624" max="5624" width="25.28515625" customWidth="1"/>
    <col min="5625" max="5625" width="19.28515625" customWidth="1"/>
    <col min="5626" max="5626" width="11.85546875" customWidth="1"/>
    <col min="5627" max="5627" width="10.5703125" customWidth="1"/>
    <col min="5628" max="5628" width="13.140625" customWidth="1"/>
    <col min="5629" max="5629" width="18.42578125" customWidth="1"/>
    <col min="5630" max="5630" width="66.28515625" customWidth="1"/>
    <col min="5631" max="5631" width="11.85546875" customWidth="1"/>
    <col min="5632" max="5632" width="13" customWidth="1"/>
    <col min="5633" max="5633" width="9.7109375" customWidth="1"/>
    <col min="5634" max="5634" width="11.7109375" customWidth="1"/>
    <col min="5635" max="5635" width="18.85546875" customWidth="1"/>
    <col min="5636" max="5636" width="120.85546875" customWidth="1"/>
    <col min="5637" max="5637" width="158.140625" customWidth="1"/>
    <col min="5638" max="5638" width="19.28515625" customWidth="1"/>
    <col min="5639" max="5639" width="14" customWidth="1"/>
    <col min="5640" max="5640" width="19.85546875" customWidth="1"/>
    <col min="5641" max="5641" width="20" customWidth="1"/>
    <col min="5642" max="5642" width="32.140625" customWidth="1"/>
    <col min="5864" max="5864" width="7.85546875" customWidth="1"/>
    <col min="5865" max="5865" width="10.85546875" customWidth="1"/>
    <col min="5866" max="5866" width="16.28515625" customWidth="1"/>
    <col min="5867" max="5867" width="20.5703125" customWidth="1"/>
    <col min="5868" max="5868" width="58.42578125" customWidth="1"/>
    <col min="5869" max="5869" width="15.85546875" customWidth="1"/>
    <col min="5870" max="5870" width="15.28515625" customWidth="1"/>
    <col min="5871" max="5871" width="12.140625" customWidth="1"/>
    <col min="5872" max="5872" width="7.7109375" customWidth="1"/>
    <col min="5873" max="5873" width="9.42578125" customWidth="1"/>
    <col min="5874" max="5874" width="18.85546875" customWidth="1"/>
    <col min="5875" max="5875" width="7.42578125" customWidth="1"/>
    <col min="5876" max="5876" width="11.5703125" customWidth="1"/>
    <col min="5877" max="5877" width="6.42578125" customWidth="1"/>
    <col min="5878" max="5878" width="10.28515625" customWidth="1"/>
    <col min="5879" max="5879" width="21.140625" customWidth="1"/>
    <col min="5880" max="5880" width="25.28515625" customWidth="1"/>
    <col min="5881" max="5881" width="19.28515625" customWidth="1"/>
    <col min="5882" max="5882" width="11.85546875" customWidth="1"/>
    <col min="5883" max="5883" width="10.5703125" customWidth="1"/>
    <col min="5884" max="5884" width="13.140625" customWidth="1"/>
    <col min="5885" max="5885" width="18.42578125" customWidth="1"/>
    <col min="5886" max="5886" width="66.28515625" customWidth="1"/>
    <col min="5887" max="5887" width="11.85546875" customWidth="1"/>
    <col min="5888" max="5888" width="13" customWidth="1"/>
    <col min="5889" max="5889" width="9.7109375" customWidth="1"/>
    <col min="5890" max="5890" width="11.7109375" customWidth="1"/>
    <col min="5891" max="5891" width="18.85546875" customWidth="1"/>
    <col min="5892" max="5892" width="120.85546875" customWidth="1"/>
    <col min="5893" max="5893" width="158.140625" customWidth="1"/>
    <col min="5894" max="5894" width="19.28515625" customWidth="1"/>
    <col min="5895" max="5895" width="14" customWidth="1"/>
    <col min="5896" max="5896" width="19.85546875" customWidth="1"/>
    <col min="5897" max="5897" width="20" customWidth="1"/>
    <col min="5898" max="5898" width="32.140625" customWidth="1"/>
    <col min="6120" max="6120" width="7.85546875" customWidth="1"/>
    <col min="6121" max="6121" width="10.85546875" customWidth="1"/>
    <col min="6122" max="6122" width="16.28515625" customWidth="1"/>
    <col min="6123" max="6123" width="20.5703125" customWidth="1"/>
    <col min="6124" max="6124" width="58.42578125" customWidth="1"/>
    <col min="6125" max="6125" width="15.85546875" customWidth="1"/>
    <col min="6126" max="6126" width="15.28515625" customWidth="1"/>
    <col min="6127" max="6127" width="12.140625" customWidth="1"/>
    <col min="6128" max="6128" width="7.7109375" customWidth="1"/>
    <col min="6129" max="6129" width="9.42578125" customWidth="1"/>
    <col min="6130" max="6130" width="18.85546875" customWidth="1"/>
    <col min="6131" max="6131" width="7.42578125" customWidth="1"/>
    <col min="6132" max="6132" width="11.5703125" customWidth="1"/>
    <col min="6133" max="6133" width="6.42578125" customWidth="1"/>
    <col min="6134" max="6134" width="10.28515625" customWidth="1"/>
    <col min="6135" max="6135" width="21.140625" customWidth="1"/>
    <col min="6136" max="6136" width="25.28515625" customWidth="1"/>
    <col min="6137" max="6137" width="19.28515625" customWidth="1"/>
    <col min="6138" max="6138" width="11.85546875" customWidth="1"/>
    <col min="6139" max="6139" width="10.5703125" customWidth="1"/>
    <col min="6140" max="6140" width="13.140625" customWidth="1"/>
    <col min="6141" max="6141" width="18.42578125" customWidth="1"/>
    <col min="6142" max="6142" width="66.28515625" customWidth="1"/>
    <col min="6143" max="6143" width="11.85546875" customWidth="1"/>
    <col min="6144" max="6144" width="13" customWidth="1"/>
    <col min="6145" max="6145" width="9.7109375" customWidth="1"/>
    <col min="6146" max="6146" width="11.7109375" customWidth="1"/>
    <col min="6147" max="6147" width="18.85546875" customWidth="1"/>
    <col min="6148" max="6148" width="120.85546875" customWidth="1"/>
    <col min="6149" max="6149" width="158.140625" customWidth="1"/>
    <col min="6150" max="6150" width="19.28515625" customWidth="1"/>
    <col min="6151" max="6151" width="14" customWidth="1"/>
    <col min="6152" max="6152" width="19.85546875" customWidth="1"/>
    <col min="6153" max="6153" width="20" customWidth="1"/>
    <col min="6154" max="6154" width="32.140625" customWidth="1"/>
    <col min="6376" max="6376" width="7.85546875" customWidth="1"/>
    <col min="6377" max="6377" width="10.85546875" customWidth="1"/>
    <col min="6378" max="6378" width="16.28515625" customWidth="1"/>
    <col min="6379" max="6379" width="20.5703125" customWidth="1"/>
    <col min="6380" max="6380" width="58.42578125" customWidth="1"/>
    <col min="6381" max="6381" width="15.85546875" customWidth="1"/>
    <col min="6382" max="6382" width="15.28515625" customWidth="1"/>
    <col min="6383" max="6383" width="12.140625" customWidth="1"/>
    <col min="6384" max="6384" width="7.7109375" customWidth="1"/>
    <col min="6385" max="6385" width="9.42578125" customWidth="1"/>
    <col min="6386" max="6386" width="18.85546875" customWidth="1"/>
    <col min="6387" max="6387" width="7.42578125" customWidth="1"/>
    <col min="6388" max="6388" width="11.5703125" customWidth="1"/>
    <col min="6389" max="6389" width="6.42578125" customWidth="1"/>
    <col min="6390" max="6390" width="10.28515625" customWidth="1"/>
    <col min="6391" max="6391" width="21.140625" customWidth="1"/>
    <col min="6392" max="6392" width="25.28515625" customWidth="1"/>
    <col min="6393" max="6393" width="19.28515625" customWidth="1"/>
    <col min="6394" max="6394" width="11.85546875" customWidth="1"/>
    <col min="6395" max="6395" width="10.5703125" customWidth="1"/>
    <col min="6396" max="6396" width="13.140625" customWidth="1"/>
    <col min="6397" max="6397" width="18.42578125" customWidth="1"/>
    <col min="6398" max="6398" width="66.28515625" customWidth="1"/>
    <col min="6399" max="6399" width="11.85546875" customWidth="1"/>
    <col min="6400" max="6400" width="13" customWidth="1"/>
    <col min="6401" max="6401" width="9.7109375" customWidth="1"/>
    <col min="6402" max="6402" width="11.7109375" customWidth="1"/>
    <col min="6403" max="6403" width="18.85546875" customWidth="1"/>
    <col min="6404" max="6404" width="120.85546875" customWidth="1"/>
    <col min="6405" max="6405" width="158.140625" customWidth="1"/>
    <col min="6406" max="6406" width="19.28515625" customWidth="1"/>
    <col min="6407" max="6407" width="14" customWidth="1"/>
    <col min="6408" max="6408" width="19.85546875" customWidth="1"/>
    <col min="6409" max="6409" width="20" customWidth="1"/>
    <col min="6410" max="6410" width="32.140625" customWidth="1"/>
    <col min="6632" max="6632" width="7.85546875" customWidth="1"/>
    <col min="6633" max="6633" width="10.85546875" customWidth="1"/>
    <col min="6634" max="6634" width="16.28515625" customWidth="1"/>
    <col min="6635" max="6635" width="20.5703125" customWidth="1"/>
    <col min="6636" max="6636" width="58.42578125" customWidth="1"/>
    <col min="6637" max="6637" width="15.85546875" customWidth="1"/>
    <col min="6638" max="6638" width="15.28515625" customWidth="1"/>
    <col min="6639" max="6639" width="12.140625" customWidth="1"/>
    <col min="6640" max="6640" width="7.7109375" customWidth="1"/>
    <col min="6641" max="6641" width="9.42578125" customWidth="1"/>
    <col min="6642" max="6642" width="18.85546875" customWidth="1"/>
    <col min="6643" max="6643" width="7.42578125" customWidth="1"/>
    <col min="6644" max="6644" width="11.5703125" customWidth="1"/>
    <col min="6645" max="6645" width="6.42578125" customWidth="1"/>
    <col min="6646" max="6646" width="10.28515625" customWidth="1"/>
    <col min="6647" max="6647" width="21.140625" customWidth="1"/>
    <col min="6648" max="6648" width="25.28515625" customWidth="1"/>
    <col min="6649" max="6649" width="19.28515625" customWidth="1"/>
    <col min="6650" max="6650" width="11.85546875" customWidth="1"/>
    <col min="6651" max="6651" width="10.5703125" customWidth="1"/>
    <col min="6652" max="6652" width="13.140625" customWidth="1"/>
    <col min="6653" max="6653" width="18.42578125" customWidth="1"/>
    <col min="6654" max="6654" width="66.28515625" customWidth="1"/>
    <col min="6655" max="6655" width="11.85546875" customWidth="1"/>
    <col min="6656" max="6656" width="13" customWidth="1"/>
    <col min="6657" max="6657" width="9.7109375" customWidth="1"/>
    <col min="6658" max="6658" width="11.7109375" customWidth="1"/>
    <col min="6659" max="6659" width="18.85546875" customWidth="1"/>
    <col min="6660" max="6660" width="120.85546875" customWidth="1"/>
    <col min="6661" max="6661" width="158.140625" customWidth="1"/>
    <col min="6662" max="6662" width="19.28515625" customWidth="1"/>
    <col min="6663" max="6663" width="14" customWidth="1"/>
    <col min="6664" max="6664" width="19.85546875" customWidth="1"/>
    <col min="6665" max="6665" width="20" customWidth="1"/>
    <col min="6666" max="6666" width="32.140625" customWidth="1"/>
    <col min="6888" max="6888" width="7.85546875" customWidth="1"/>
    <col min="6889" max="6889" width="10.85546875" customWidth="1"/>
    <col min="6890" max="6890" width="16.28515625" customWidth="1"/>
    <col min="6891" max="6891" width="20.5703125" customWidth="1"/>
    <col min="6892" max="6892" width="58.42578125" customWidth="1"/>
    <col min="6893" max="6893" width="15.85546875" customWidth="1"/>
    <col min="6894" max="6894" width="15.28515625" customWidth="1"/>
    <col min="6895" max="6895" width="12.140625" customWidth="1"/>
    <col min="6896" max="6896" width="7.7109375" customWidth="1"/>
    <col min="6897" max="6897" width="9.42578125" customWidth="1"/>
    <col min="6898" max="6898" width="18.85546875" customWidth="1"/>
    <col min="6899" max="6899" width="7.42578125" customWidth="1"/>
    <col min="6900" max="6900" width="11.5703125" customWidth="1"/>
    <col min="6901" max="6901" width="6.42578125" customWidth="1"/>
    <col min="6902" max="6902" width="10.28515625" customWidth="1"/>
    <col min="6903" max="6903" width="21.140625" customWidth="1"/>
    <col min="6904" max="6904" width="25.28515625" customWidth="1"/>
    <col min="6905" max="6905" width="19.28515625" customWidth="1"/>
    <col min="6906" max="6906" width="11.85546875" customWidth="1"/>
    <col min="6907" max="6907" width="10.5703125" customWidth="1"/>
    <col min="6908" max="6908" width="13.140625" customWidth="1"/>
    <col min="6909" max="6909" width="18.42578125" customWidth="1"/>
    <col min="6910" max="6910" width="66.28515625" customWidth="1"/>
    <col min="6911" max="6911" width="11.85546875" customWidth="1"/>
    <col min="6912" max="6912" width="13" customWidth="1"/>
    <col min="6913" max="6913" width="9.7109375" customWidth="1"/>
    <col min="6914" max="6914" width="11.7109375" customWidth="1"/>
    <col min="6915" max="6915" width="18.85546875" customWidth="1"/>
    <col min="6916" max="6916" width="120.85546875" customWidth="1"/>
    <col min="6917" max="6917" width="158.140625" customWidth="1"/>
    <col min="6918" max="6918" width="19.28515625" customWidth="1"/>
    <col min="6919" max="6919" width="14" customWidth="1"/>
    <col min="6920" max="6920" width="19.85546875" customWidth="1"/>
    <col min="6921" max="6921" width="20" customWidth="1"/>
    <col min="6922" max="6922" width="32.140625" customWidth="1"/>
    <col min="7144" max="7144" width="7.85546875" customWidth="1"/>
    <col min="7145" max="7145" width="10.85546875" customWidth="1"/>
    <col min="7146" max="7146" width="16.28515625" customWidth="1"/>
    <col min="7147" max="7147" width="20.5703125" customWidth="1"/>
    <col min="7148" max="7148" width="58.42578125" customWidth="1"/>
    <col min="7149" max="7149" width="15.85546875" customWidth="1"/>
    <col min="7150" max="7150" width="15.28515625" customWidth="1"/>
    <col min="7151" max="7151" width="12.140625" customWidth="1"/>
    <col min="7152" max="7152" width="7.7109375" customWidth="1"/>
    <col min="7153" max="7153" width="9.42578125" customWidth="1"/>
    <col min="7154" max="7154" width="18.85546875" customWidth="1"/>
    <col min="7155" max="7155" width="7.42578125" customWidth="1"/>
    <col min="7156" max="7156" width="11.5703125" customWidth="1"/>
    <col min="7157" max="7157" width="6.42578125" customWidth="1"/>
    <col min="7158" max="7158" width="10.28515625" customWidth="1"/>
    <col min="7159" max="7159" width="21.140625" customWidth="1"/>
    <col min="7160" max="7160" width="25.28515625" customWidth="1"/>
    <col min="7161" max="7161" width="19.28515625" customWidth="1"/>
    <col min="7162" max="7162" width="11.85546875" customWidth="1"/>
    <col min="7163" max="7163" width="10.5703125" customWidth="1"/>
    <col min="7164" max="7164" width="13.140625" customWidth="1"/>
    <col min="7165" max="7165" width="18.42578125" customWidth="1"/>
    <col min="7166" max="7166" width="66.28515625" customWidth="1"/>
    <col min="7167" max="7167" width="11.85546875" customWidth="1"/>
    <col min="7168" max="7168" width="13" customWidth="1"/>
    <col min="7169" max="7169" width="9.7109375" customWidth="1"/>
    <col min="7170" max="7170" width="11.7109375" customWidth="1"/>
    <col min="7171" max="7171" width="18.85546875" customWidth="1"/>
    <col min="7172" max="7172" width="120.85546875" customWidth="1"/>
    <col min="7173" max="7173" width="158.140625" customWidth="1"/>
    <col min="7174" max="7174" width="19.28515625" customWidth="1"/>
    <col min="7175" max="7175" width="14" customWidth="1"/>
    <col min="7176" max="7176" width="19.85546875" customWidth="1"/>
    <col min="7177" max="7177" width="20" customWidth="1"/>
    <col min="7178" max="7178" width="32.140625" customWidth="1"/>
    <col min="7400" max="7400" width="7.85546875" customWidth="1"/>
    <col min="7401" max="7401" width="10.85546875" customWidth="1"/>
    <col min="7402" max="7402" width="16.28515625" customWidth="1"/>
    <col min="7403" max="7403" width="20.5703125" customWidth="1"/>
    <col min="7404" max="7404" width="58.42578125" customWidth="1"/>
    <col min="7405" max="7405" width="15.85546875" customWidth="1"/>
    <col min="7406" max="7406" width="15.28515625" customWidth="1"/>
    <col min="7407" max="7407" width="12.140625" customWidth="1"/>
    <col min="7408" max="7408" width="7.7109375" customWidth="1"/>
    <col min="7409" max="7409" width="9.42578125" customWidth="1"/>
    <col min="7410" max="7410" width="18.85546875" customWidth="1"/>
    <col min="7411" max="7411" width="7.42578125" customWidth="1"/>
    <col min="7412" max="7412" width="11.5703125" customWidth="1"/>
    <col min="7413" max="7413" width="6.42578125" customWidth="1"/>
    <col min="7414" max="7414" width="10.28515625" customWidth="1"/>
    <col min="7415" max="7415" width="21.140625" customWidth="1"/>
    <col min="7416" max="7416" width="25.28515625" customWidth="1"/>
    <col min="7417" max="7417" width="19.28515625" customWidth="1"/>
    <col min="7418" max="7418" width="11.85546875" customWidth="1"/>
    <col min="7419" max="7419" width="10.5703125" customWidth="1"/>
    <col min="7420" max="7420" width="13.140625" customWidth="1"/>
    <col min="7421" max="7421" width="18.42578125" customWidth="1"/>
    <col min="7422" max="7422" width="66.28515625" customWidth="1"/>
    <col min="7423" max="7423" width="11.85546875" customWidth="1"/>
    <col min="7424" max="7424" width="13" customWidth="1"/>
    <col min="7425" max="7425" width="9.7109375" customWidth="1"/>
    <col min="7426" max="7426" width="11.7109375" customWidth="1"/>
    <col min="7427" max="7427" width="18.85546875" customWidth="1"/>
    <col min="7428" max="7428" width="120.85546875" customWidth="1"/>
    <col min="7429" max="7429" width="158.140625" customWidth="1"/>
    <col min="7430" max="7430" width="19.28515625" customWidth="1"/>
    <col min="7431" max="7431" width="14" customWidth="1"/>
    <col min="7432" max="7432" width="19.85546875" customWidth="1"/>
    <col min="7433" max="7433" width="20" customWidth="1"/>
    <col min="7434" max="7434" width="32.140625" customWidth="1"/>
    <col min="7656" max="7656" width="7.85546875" customWidth="1"/>
    <col min="7657" max="7657" width="10.85546875" customWidth="1"/>
    <col min="7658" max="7658" width="16.28515625" customWidth="1"/>
    <col min="7659" max="7659" width="20.5703125" customWidth="1"/>
    <col min="7660" max="7660" width="58.42578125" customWidth="1"/>
    <col min="7661" max="7661" width="15.85546875" customWidth="1"/>
    <col min="7662" max="7662" width="15.28515625" customWidth="1"/>
    <col min="7663" max="7663" width="12.140625" customWidth="1"/>
    <col min="7664" max="7664" width="7.7109375" customWidth="1"/>
    <col min="7665" max="7665" width="9.42578125" customWidth="1"/>
    <col min="7666" max="7666" width="18.85546875" customWidth="1"/>
    <col min="7667" max="7667" width="7.42578125" customWidth="1"/>
    <col min="7668" max="7668" width="11.5703125" customWidth="1"/>
    <col min="7669" max="7669" width="6.42578125" customWidth="1"/>
    <col min="7670" max="7670" width="10.28515625" customWidth="1"/>
    <col min="7671" max="7671" width="21.140625" customWidth="1"/>
    <col min="7672" max="7672" width="25.28515625" customWidth="1"/>
    <col min="7673" max="7673" width="19.28515625" customWidth="1"/>
    <col min="7674" max="7674" width="11.85546875" customWidth="1"/>
    <col min="7675" max="7675" width="10.5703125" customWidth="1"/>
    <col min="7676" max="7676" width="13.140625" customWidth="1"/>
    <col min="7677" max="7677" width="18.42578125" customWidth="1"/>
    <col min="7678" max="7678" width="66.28515625" customWidth="1"/>
    <col min="7679" max="7679" width="11.85546875" customWidth="1"/>
    <col min="7680" max="7680" width="13" customWidth="1"/>
    <col min="7681" max="7681" width="9.7109375" customWidth="1"/>
    <col min="7682" max="7682" width="11.7109375" customWidth="1"/>
    <col min="7683" max="7683" width="18.85546875" customWidth="1"/>
    <col min="7684" max="7684" width="120.85546875" customWidth="1"/>
    <col min="7685" max="7685" width="158.140625" customWidth="1"/>
    <col min="7686" max="7686" width="19.28515625" customWidth="1"/>
    <col min="7687" max="7687" width="14" customWidth="1"/>
    <col min="7688" max="7688" width="19.85546875" customWidth="1"/>
    <col min="7689" max="7689" width="20" customWidth="1"/>
    <col min="7690" max="7690" width="32.140625" customWidth="1"/>
    <col min="7912" max="7912" width="7.85546875" customWidth="1"/>
    <col min="7913" max="7913" width="10.85546875" customWidth="1"/>
    <col min="7914" max="7914" width="16.28515625" customWidth="1"/>
    <col min="7915" max="7915" width="20.5703125" customWidth="1"/>
    <col min="7916" max="7916" width="58.42578125" customWidth="1"/>
    <col min="7917" max="7917" width="15.85546875" customWidth="1"/>
    <col min="7918" max="7918" width="15.28515625" customWidth="1"/>
    <col min="7919" max="7919" width="12.140625" customWidth="1"/>
    <col min="7920" max="7920" width="7.7109375" customWidth="1"/>
    <col min="7921" max="7921" width="9.42578125" customWidth="1"/>
    <col min="7922" max="7922" width="18.85546875" customWidth="1"/>
    <col min="7923" max="7923" width="7.42578125" customWidth="1"/>
    <col min="7924" max="7924" width="11.5703125" customWidth="1"/>
    <col min="7925" max="7925" width="6.42578125" customWidth="1"/>
    <col min="7926" max="7926" width="10.28515625" customWidth="1"/>
    <col min="7927" max="7927" width="21.140625" customWidth="1"/>
    <col min="7928" max="7928" width="25.28515625" customWidth="1"/>
    <col min="7929" max="7929" width="19.28515625" customWidth="1"/>
    <col min="7930" max="7930" width="11.85546875" customWidth="1"/>
    <col min="7931" max="7931" width="10.5703125" customWidth="1"/>
    <col min="7932" max="7932" width="13.140625" customWidth="1"/>
    <col min="7933" max="7933" width="18.42578125" customWidth="1"/>
    <col min="7934" max="7934" width="66.28515625" customWidth="1"/>
    <col min="7935" max="7935" width="11.85546875" customWidth="1"/>
    <col min="7936" max="7936" width="13" customWidth="1"/>
    <col min="7937" max="7937" width="9.7109375" customWidth="1"/>
    <col min="7938" max="7938" width="11.7109375" customWidth="1"/>
    <col min="7939" max="7939" width="18.85546875" customWidth="1"/>
    <col min="7940" max="7940" width="120.85546875" customWidth="1"/>
    <col min="7941" max="7941" width="158.140625" customWidth="1"/>
    <col min="7942" max="7942" width="19.28515625" customWidth="1"/>
    <col min="7943" max="7943" width="14" customWidth="1"/>
    <col min="7944" max="7944" width="19.85546875" customWidth="1"/>
    <col min="7945" max="7945" width="20" customWidth="1"/>
    <col min="7946" max="7946" width="32.140625" customWidth="1"/>
    <col min="8168" max="8168" width="7.85546875" customWidth="1"/>
    <col min="8169" max="8169" width="10.85546875" customWidth="1"/>
    <col min="8170" max="8170" width="16.28515625" customWidth="1"/>
    <col min="8171" max="8171" width="20.5703125" customWidth="1"/>
    <col min="8172" max="8172" width="58.42578125" customWidth="1"/>
    <col min="8173" max="8173" width="15.85546875" customWidth="1"/>
    <col min="8174" max="8174" width="15.28515625" customWidth="1"/>
    <col min="8175" max="8175" width="12.140625" customWidth="1"/>
    <col min="8176" max="8176" width="7.7109375" customWidth="1"/>
    <col min="8177" max="8177" width="9.42578125" customWidth="1"/>
    <col min="8178" max="8178" width="18.85546875" customWidth="1"/>
    <col min="8179" max="8179" width="7.42578125" customWidth="1"/>
    <col min="8180" max="8180" width="11.5703125" customWidth="1"/>
    <col min="8181" max="8181" width="6.42578125" customWidth="1"/>
    <col min="8182" max="8182" width="10.28515625" customWidth="1"/>
    <col min="8183" max="8183" width="21.140625" customWidth="1"/>
    <col min="8184" max="8184" width="25.28515625" customWidth="1"/>
    <col min="8185" max="8185" width="19.28515625" customWidth="1"/>
    <col min="8186" max="8186" width="11.85546875" customWidth="1"/>
    <col min="8187" max="8187" width="10.5703125" customWidth="1"/>
    <col min="8188" max="8188" width="13.140625" customWidth="1"/>
    <col min="8189" max="8189" width="18.42578125" customWidth="1"/>
    <col min="8190" max="8190" width="66.28515625" customWidth="1"/>
    <col min="8191" max="8191" width="11.85546875" customWidth="1"/>
    <col min="8192" max="8192" width="13" customWidth="1"/>
    <col min="8193" max="8193" width="9.7109375" customWidth="1"/>
    <col min="8194" max="8194" width="11.7109375" customWidth="1"/>
    <col min="8195" max="8195" width="18.85546875" customWidth="1"/>
    <col min="8196" max="8196" width="120.85546875" customWidth="1"/>
    <col min="8197" max="8197" width="158.140625" customWidth="1"/>
    <col min="8198" max="8198" width="19.28515625" customWidth="1"/>
    <col min="8199" max="8199" width="14" customWidth="1"/>
    <col min="8200" max="8200" width="19.85546875" customWidth="1"/>
    <col min="8201" max="8201" width="20" customWidth="1"/>
    <col min="8202" max="8202" width="32.140625" customWidth="1"/>
    <col min="8424" max="8424" width="7.85546875" customWidth="1"/>
    <col min="8425" max="8425" width="10.85546875" customWidth="1"/>
    <col min="8426" max="8426" width="16.28515625" customWidth="1"/>
    <col min="8427" max="8427" width="20.5703125" customWidth="1"/>
    <col min="8428" max="8428" width="58.42578125" customWidth="1"/>
    <col min="8429" max="8429" width="15.85546875" customWidth="1"/>
    <col min="8430" max="8430" width="15.28515625" customWidth="1"/>
    <col min="8431" max="8431" width="12.140625" customWidth="1"/>
    <col min="8432" max="8432" width="7.7109375" customWidth="1"/>
    <col min="8433" max="8433" width="9.42578125" customWidth="1"/>
    <col min="8434" max="8434" width="18.85546875" customWidth="1"/>
    <col min="8435" max="8435" width="7.42578125" customWidth="1"/>
    <col min="8436" max="8436" width="11.5703125" customWidth="1"/>
    <col min="8437" max="8437" width="6.42578125" customWidth="1"/>
    <col min="8438" max="8438" width="10.28515625" customWidth="1"/>
    <col min="8439" max="8439" width="21.140625" customWidth="1"/>
    <col min="8440" max="8440" width="25.28515625" customWidth="1"/>
    <col min="8441" max="8441" width="19.28515625" customWidth="1"/>
    <col min="8442" max="8442" width="11.85546875" customWidth="1"/>
    <col min="8443" max="8443" width="10.5703125" customWidth="1"/>
    <col min="8444" max="8444" width="13.140625" customWidth="1"/>
    <col min="8445" max="8445" width="18.42578125" customWidth="1"/>
    <col min="8446" max="8446" width="66.28515625" customWidth="1"/>
    <col min="8447" max="8447" width="11.85546875" customWidth="1"/>
    <col min="8448" max="8448" width="13" customWidth="1"/>
    <col min="8449" max="8449" width="9.7109375" customWidth="1"/>
    <col min="8450" max="8450" width="11.7109375" customWidth="1"/>
    <col min="8451" max="8451" width="18.85546875" customWidth="1"/>
    <col min="8452" max="8452" width="120.85546875" customWidth="1"/>
    <col min="8453" max="8453" width="158.140625" customWidth="1"/>
    <col min="8454" max="8454" width="19.28515625" customWidth="1"/>
    <col min="8455" max="8455" width="14" customWidth="1"/>
    <col min="8456" max="8456" width="19.85546875" customWidth="1"/>
    <col min="8457" max="8457" width="20" customWidth="1"/>
    <col min="8458" max="8458" width="32.140625" customWidth="1"/>
    <col min="8680" max="8680" width="7.85546875" customWidth="1"/>
    <col min="8681" max="8681" width="10.85546875" customWidth="1"/>
    <col min="8682" max="8682" width="16.28515625" customWidth="1"/>
    <col min="8683" max="8683" width="20.5703125" customWidth="1"/>
    <col min="8684" max="8684" width="58.42578125" customWidth="1"/>
    <col min="8685" max="8685" width="15.85546875" customWidth="1"/>
    <col min="8686" max="8686" width="15.28515625" customWidth="1"/>
    <col min="8687" max="8687" width="12.140625" customWidth="1"/>
    <col min="8688" max="8688" width="7.7109375" customWidth="1"/>
    <col min="8689" max="8689" width="9.42578125" customWidth="1"/>
    <col min="8690" max="8690" width="18.85546875" customWidth="1"/>
    <col min="8691" max="8691" width="7.42578125" customWidth="1"/>
    <col min="8692" max="8692" width="11.5703125" customWidth="1"/>
    <col min="8693" max="8693" width="6.42578125" customWidth="1"/>
    <col min="8694" max="8694" width="10.28515625" customWidth="1"/>
    <col min="8695" max="8695" width="21.140625" customWidth="1"/>
    <col min="8696" max="8696" width="25.28515625" customWidth="1"/>
    <col min="8697" max="8697" width="19.28515625" customWidth="1"/>
    <col min="8698" max="8698" width="11.85546875" customWidth="1"/>
    <col min="8699" max="8699" width="10.5703125" customWidth="1"/>
    <col min="8700" max="8700" width="13.140625" customWidth="1"/>
    <col min="8701" max="8701" width="18.42578125" customWidth="1"/>
    <col min="8702" max="8702" width="66.28515625" customWidth="1"/>
    <col min="8703" max="8703" width="11.85546875" customWidth="1"/>
    <col min="8704" max="8704" width="13" customWidth="1"/>
    <col min="8705" max="8705" width="9.7109375" customWidth="1"/>
    <col min="8706" max="8706" width="11.7109375" customWidth="1"/>
    <col min="8707" max="8707" width="18.85546875" customWidth="1"/>
    <col min="8708" max="8708" width="120.85546875" customWidth="1"/>
    <col min="8709" max="8709" width="158.140625" customWidth="1"/>
    <col min="8710" max="8710" width="19.28515625" customWidth="1"/>
    <col min="8711" max="8711" width="14" customWidth="1"/>
    <col min="8712" max="8712" width="19.85546875" customWidth="1"/>
    <col min="8713" max="8713" width="20" customWidth="1"/>
    <col min="8714" max="8714" width="32.140625" customWidth="1"/>
    <col min="8936" max="8936" width="7.85546875" customWidth="1"/>
    <col min="8937" max="8937" width="10.85546875" customWidth="1"/>
    <col min="8938" max="8938" width="16.28515625" customWidth="1"/>
    <col min="8939" max="8939" width="20.5703125" customWidth="1"/>
    <col min="8940" max="8940" width="58.42578125" customWidth="1"/>
    <col min="8941" max="8941" width="15.85546875" customWidth="1"/>
    <col min="8942" max="8942" width="15.28515625" customWidth="1"/>
    <col min="8943" max="8943" width="12.140625" customWidth="1"/>
    <col min="8944" max="8944" width="7.7109375" customWidth="1"/>
    <col min="8945" max="8945" width="9.42578125" customWidth="1"/>
    <col min="8946" max="8946" width="18.85546875" customWidth="1"/>
    <col min="8947" max="8947" width="7.42578125" customWidth="1"/>
    <col min="8948" max="8948" width="11.5703125" customWidth="1"/>
    <col min="8949" max="8949" width="6.42578125" customWidth="1"/>
    <col min="8950" max="8950" width="10.28515625" customWidth="1"/>
    <col min="8951" max="8951" width="21.140625" customWidth="1"/>
    <col min="8952" max="8952" width="25.28515625" customWidth="1"/>
    <col min="8953" max="8953" width="19.28515625" customWidth="1"/>
    <col min="8954" max="8954" width="11.85546875" customWidth="1"/>
    <col min="8955" max="8955" width="10.5703125" customWidth="1"/>
    <col min="8956" max="8956" width="13.140625" customWidth="1"/>
    <col min="8957" max="8957" width="18.42578125" customWidth="1"/>
    <col min="8958" max="8958" width="66.28515625" customWidth="1"/>
    <col min="8959" max="8959" width="11.85546875" customWidth="1"/>
    <col min="8960" max="8960" width="13" customWidth="1"/>
    <col min="8961" max="8961" width="9.7109375" customWidth="1"/>
    <col min="8962" max="8962" width="11.7109375" customWidth="1"/>
    <col min="8963" max="8963" width="18.85546875" customWidth="1"/>
    <col min="8964" max="8964" width="120.85546875" customWidth="1"/>
    <col min="8965" max="8965" width="158.140625" customWidth="1"/>
    <col min="8966" max="8966" width="19.28515625" customWidth="1"/>
    <col min="8967" max="8967" width="14" customWidth="1"/>
    <col min="8968" max="8968" width="19.85546875" customWidth="1"/>
    <col min="8969" max="8969" width="20" customWidth="1"/>
    <col min="8970" max="8970" width="32.140625" customWidth="1"/>
    <col min="9192" max="9192" width="7.85546875" customWidth="1"/>
    <col min="9193" max="9193" width="10.85546875" customWidth="1"/>
    <col min="9194" max="9194" width="16.28515625" customWidth="1"/>
    <col min="9195" max="9195" width="20.5703125" customWidth="1"/>
    <col min="9196" max="9196" width="58.42578125" customWidth="1"/>
    <col min="9197" max="9197" width="15.85546875" customWidth="1"/>
    <col min="9198" max="9198" width="15.28515625" customWidth="1"/>
    <col min="9199" max="9199" width="12.140625" customWidth="1"/>
    <col min="9200" max="9200" width="7.7109375" customWidth="1"/>
    <col min="9201" max="9201" width="9.42578125" customWidth="1"/>
    <col min="9202" max="9202" width="18.85546875" customWidth="1"/>
    <col min="9203" max="9203" width="7.42578125" customWidth="1"/>
    <col min="9204" max="9204" width="11.5703125" customWidth="1"/>
    <col min="9205" max="9205" width="6.42578125" customWidth="1"/>
    <col min="9206" max="9206" width="10.28515625" customWidth="1"/>
    <col min="9207" max="9207" width="21.140625" customWidth="1"/>
    <col min="9208" max="9208" width="25.28515625" customWidth="1"/>
    <col min="9209" max="9209" width="19.28515625" customWidth="1"/>
    <col min="9210" max="9210" width="11.85546875" customWidth="1"/>
    <col min="9211" max="9211" width="10.5703125" customWidth="1"/>
    <col min="9212" max="9212" width="13.140625" customWidth="1"/>
    <col min="9213" max="9213" width="18.42578125" customWidth="1"/>
    <col min="9214" max="9214" width="66.28515625" customWidth="1"/>
    <col min="9215" max="9215" width="11.85546875" customWidth="1"/>
    <col min="9216" max="9216" width="13" customWidth="1"/>
    <col min="9217" max="9217" width="9.7109375" customWidth="1"/>
    <col min="9218" max="9218" width="11.7109375" customWidth="1"/>
    <col min="9219" max="9219" width="18.85546875" customWidth="1"/>
    <col min="9220" max="9220" width="120.85546875" customWidth="1"/>
    <col min="9221" max="9221" width="158.140625" customWidth="1"/>
    <col min="9222" max="9222" width="19.28515625" customWidth="1"/>
    <col min="9223" max="9223" width="14" customWidth="1"/>
    <col min="9224" max="9224" width="19.85546875" customWidth="1"/>
    <col min="9225" max="9225" width="20" customWidth="1"/>
    <col min="9226" max="9226" width="32.140625" customWidth="1"/>
    <col min="9448" max="9448" width="7.85546875" customWidth="1"/>
    <col min="9449" max="9449" width="10.85546875" customWidth="1"/>
    <col min="9450" max="9450" width="16.28515625" customWidth="1"/>
    <col min="9451" max="9451" width="20.5703125" customWidth="1"/>
    <col min="9452" max="9452" width="58.42578125" customWidth="1"/>
    <col min="9453" max="9453" width="15.85546875" customWidth="1"/>
    <col min="9454" max="9454" width="15.28515625" customWidth="1"/>
    <col min="9455" max="9455" width="12.140625" customWidth="1"/>
    <col min="9456" max="9456" width="7.7109375" customWidth="1"/>
    <col min="9457" max="9457" width="9.42578125" customWidth="1"/>
    <col min="9458" max="9458" width="18.85546875" customWidth="1"/>
    <col min="9459" max="9459" width="7.42578125" customWidth="1"/>
    <col min="9460" max="9460" width="11.5703125" customWidth="1"/>
    <col min="9461" max="9461" width="6.42578125" customWidth="1"/>
    <col min="9462" max="9462" width="10.28515625" customWidth="1"/>
    <col min="9463" max="9463" width="21.140625" customWidth="1"/>
    <col min="9464" max="9464" width="25.28515625" customWidth="1"/>
    <col min="9465" max="9465" width="19.28515625" customWidth="1"/>
    <col min="9466" max="9466" width="11.85546875" customWidth="1"/>
    <col min="9467" max="9467" width="10.5703125" customWidth="1"/>
    <col min="9468" max="9468" width="13.140625" customWidth="1"/>
    <col min="9469" max="9469" width="18.42578125" customWidth="1"/>
    <col min="9470" max="9470" width="66.28515625" customWidth="1"/>
    <col min="9471" max="9471" width="11.85546875" customWidth="1"/>
    <col min="9472" max="9472" width="13" customWidth="1"/>
    <col min="9473" max="9473" width="9.7109375" customWidth="1"/>
    <col min="9474" max="9474" width="11.7109375" customWidth="1"/>
    <col min="9475" max="9475" width="18.85546875" customWidth="1"/>
    <col min="9476" max="9476" width="120.85546875" customWidth="1"/>
    <col min="9477" max="9477" width="158.140625" customWidth="1"/>
    <col min="9478" max="9478" width="19.28515625" customWidth="1"/>
    <col min="9479" max="9479" width="14" customWidth="1"/>
    <col min="9480" max="9480" width="19.85546875" customWidth="1"/>
    <col min="9481" max="9481" width="20" customWidth="1"/>
    <col min="9482" max="9482" width="32.140625" customWidth="1"/>
    <col min="9704" max="9704" width="7.85546875" customWidth="1"/>
    <col min="9705" max="9705" width="10.85546875" customWidth="1"/>
    <col min="9706" max="9706" width="16.28515625" customWidth="1"/>
    <col min="9707" max="9707" width="20.5703125" customWidth="1"/>
    <col min="9708" max="9708" width="58.42578125" customWidth="1"/>
    <col min="9709" max="9709" width="15.85546875" customWidth="1"/>
    <col min="9710" max="9710" width="15.28515625" customWidth="1"/>
    <col min="9711" max="9711" width="12.140625" customWidth="1"/>
    <col min="9712" max="9712" width="7.7109375" customWidth="1"/>
    <col min="9713" max="9713" width="9.42578125" customWidth="1"/>
    <col min="9714" max="9714" width="18.85546875" customWidth="1"/>
    <col min="9715" max="9715" width="7.42578125" customWidth="1"/>
    <col min="9716" max="9716" width="11.5703125" customWidth="1"/>
    <col min="9717" max="9717" width="6.42578125" customWidth="1"/>
    <col min="9718" max="9718" width="10.28515625" customWidth="1"/>
    <col min="9719" max="9719" width="21.140625" customWidth="1"/>
    <col min="9720" max="9720" width="25.28515625" customWidth="1"/>
    <col min="9721" max="9721" width="19.28515625" customWidth="1"/>
    <col min="9722" max="9722" width="11.85546875" customWidth="1"/>
    <col min="9723" max="9723" width="10.5703125" customWidth="1"/>
    <col min="9724" max="9724" width="13.140625" customWidth="1"/>
    <col min="9725" max="9725" width="18.42578125" customWidth="1"/>
    <col min="9726" max="9726" width="66.28515625" customWidth="1"/>
    <col min="9727" max="9727" width="11.85546875" customWidth="1"/>
    <col min="9728" max="9728" width="13" customWidth="1"/>
    <col min="9729" max="9729" width="9.7109375" customWidth="1"/>
    <col min="9730" max="9730" width="11.7109375" customWidth="1"/>
    <col min="9731" max="9731" width="18.85546875" customWidth="1"/>
    <col min="9732" max="9732" width="120.85546875" customWidth="1"/>
    <col min="9733" max="9733" width="158.140625" customWidth="1"/>
    <col min="9734" max="9734" width="19.28515625" customWidth="1"/>
    <col min="9735" max="9735" width="14" customWidth="1"/>
    <col min="9736" max="9736" width="19.85546875" customWidth="1"/>
    <col min="9737" max="9737" width="20" customWidth="1"/>
    <col min="9738" max="9738" width="32.140625" customWidth="1"/>
    <col min="9960" max="9960" width="7.85546875" customWidth="1"/>
    <col min="9961" max="9961" width="10.85546875" customWidth="1"/>
    <col min="9962" max="9962" width="16.28515625" customWidth="1"/>
    <col min="9963" max="9963" width="20.5703125" customWidth="1"/>
    <col min="9964" max="9964" width="58.42578125" customWidth="1"/>
    <col min="9965" max="9965" width="15.85546875" customWidth="1"/>
    <col min="9966" max="9966" width="15.28515625" customWidth="1"/>
    <col min="9967" max="9967" width="12.140625" customWidth="1"/>
    <col min="9968" max="9968" width="7.7109375" customWidth="1"/>
    <col min="9969" max="9969" width="9.42578125" customWidth="1"/>
    <col min="9970" max="9970" width="18.85546875" customWidth="1"/>
    <col min="9971" max="9971" width="7.42578125" customWidth="1"/>
    <col min="9972" max="9972" width="11.5703125" customWidth="1"/>
    <col min="9973" max="9973" width="6.42578125" customWidth="1"/>
    <col min="9974" max="9974" width="10.28515625" customWidth="1"/>
    <col min="9975" max="9975" width="21.140625" customWidth="1"/>
    <col min="9976" max="9976" width="25.28515625" customWidth="1"/>
    <col min="9977" max="9977" width="19.28515625" customWidth="1"/>
    <col min="9978" max="9978" width="11.85546875" customWidth="1"/>
    <col min="9979" max="9979" width="10.5703125" customWidth="1"/>
    <col min="9980" max="9980" width="13.140625" customWidth="1"/>
    <col min="9981" max="9981" width="18.42578125" customWidth="1"/>
    <col min="9982" max="9982" width="66.28515625" customWidth="1"/>
    <col min="9983" max="9983" width="11.85546875" customWidth="1"/>
    <col min="9984" max="9984" width="13" customWidth="1"/>
    <col min="9985" max="9985" width="9.7109375" customWidth="1"/>
    <col min="9986" max="9986" width="11.7109375" customWidth="1"/>
    <col min="9987" max="9987" width="18.85546875" customWidth="1"/>
    <col min="9988" max="9988" width="120.85546875" customWidth="1"/>
    <col min="9989" max="9989" width="158.140625" customWidth="1"/>
    <col min="9990" max="9990" width="19.28515625" customWidth="1"/>
    <col min="9991" max="9991" width="14" customWidth="1"/>
    <col min="9992" max="9992" width="19.85546875" customWidth="1"/>
    <col min="9993" max="9993" width="20" customWidth="1"/>
    <col min="9994" max="9994" width="32.140625" customWidth="1"/>
    <col min="10216" max="10216" width="7.85546875" customWidth="1"/>
    <col min="10217" max="10217" width="10.85546875" customWidth="1"/>
    <col min="10218" max="10218" width="16.28515625" customWidth="1"/>
    <col min="10219" max="10219" width="20.5703125" customWidth="1"/>
    <col min="10220" max="10220" width="58.42578125" customWidth="1"/>
    <col min="10221" max="10221" width="15.85546875" customWidth="1"/>
    <col min="10222" max="10222" width="15.28515625" customWidth="1"/>
    <col min="10223" max="10223" width="12.140625" customWidth="1"/>
    <col min="10224" max="10224" width="7.7109375" customWidth="1"/>
    <col min="10225" max="10225" width="9.42578125" customWidth="1"/>
    <col min="10226" max="10226" width="18.85546875" customWidth="1"/>
    <col min="10227" max="10227" width="7.42578125" customWidth="1"/>
    <col min="10228" max="10228" width="11.5703125" customWidth="1"/>
    <col min="10229" max="10229" width="6.42578125" customWidth="1"/>
    <col min="10230" max="10230" width="10.28515625" customWidth="1"/>
    <col min="10231" max="10231" width="21.140625" customWidth="1"/>
    <col min="10232" max="10232" width="25.28515625" customWidth="1"/>
    <col min="10233" max="10233" width="19.28515625" customWidth="1"/>
    <col min="10234" max="10234" width="11.85546875" customWidth="1"/>
    <col min="10235" max="10235" width="10.5703125" customWidth="1"/>
    <col min="10236" max="10236" width="13.140625" customWidth="1"/>
    <col min="10237" max="10237" width="18.42578125" customWidth="1"/>
    <col min="10238" max="10238" width="66.28515625" customWidth="1"/>
    <col min="10239" max="10239" width="11.85546875" customWidth="1"/>
    <col min="10240" max="10240" width="13" customWidth="1"/>
    <col min="10241" max="10241" width="9.7109375" customWidth="1"/>
    <col min="10242" max="10242" width="11.7109375" customWidth="1"/>
    <col min="10243" max="10243" width="18.85546875" customWidth="1"/>
    <col min="10244" max="10244" width="120.85546875" customWidth="1"/>
    <col min="10245" max="10245" width="158.140625" customWidth="1"/>
    <col min="10246" max="10246" width="19.28515625" customWidth="1"/>
    <col min="10247" max="10247" width="14" customWidth="1"/>
    <col min="10248" max="10248" width="19.85546875" customWidth="1"/>
    <col min="10249" max="10249" width="20" customWidth="1"/>
    <col min="10250" max="10250" width="32.140625" customWidth="1"/>
    <col min="10472" max="10472" width="7.85546875" customWidth="1"/>
    <col min="10473" max="10473" width="10.85546875" customWidth="1"/>
    <col min="10474" max="10474" width="16.28515625" customWidth="1"/>
    <col min="10475" max="10475" width="20.5703125" customWidth="1"/>
    <col min="10476" max="10476" width="58.42578125" customWidth="1"/>
    <col min="10477" max="10477" width="15.85546875" customWidth="1"/>
    <col min="10478" max="10478" width="15.28515625" customWidth="1"/>
    <col min="10479" max="10479" width="12.140625" customWidth="1"/>
    <col min="10480" max="10480" width="7.7109375" customWidth="1"/>
    <col min="10481" max="10481" width="9.42578125" customWidth="1"/>
    <col min="10482" max="10482" width="18.85546875" customWidth="1"/>
    <col min="10483" max="10483" width="7.42578125" customWidth="1"/>
    <col min="10484" max="10484" width="11.5703125" customWidth="1"/>
    <col min="10485" max="10485" width="6.42578125" customWidth="1"/>
    <col min="10486" max="10486" width="10.28515625" customWidth="1"/>
    <col min="10487" max="10487" width="21.140625" customWidth="1"/>
    <col min="10488" max="10488" width="25.28515625" customWidth="1"/>
    <col min="10489" max="10489" width="19.28515625" customWidth="1"/>
    <col min="10490" max="10490" width="11.85546875" customWidth="1"/>
    <col min="10491" max="10491" width="10.5703125" customWidth="1"/>
    <col min="10492" max="10492" width="13.140625" customWidth="1"/>
    <col min="10493" max="10493" width="18.42578125" customWidth="1"/>
    <col min="10494" max="10494" width="66.28515625" customWidth="1"/>
    <col min="10495" max="10495" width="11.85546875" customWidth="1"/>
    <col min="10496" max="10496" width="13" customWidth="1"/>
    <col min="10497" max="10497" width="9.7109375" customWidth="1"/>
    <col min="10498" max="10498" width="11.7109375" customWidth="1"/>
    <col min="10499" max="10499" width="18.85546875" customWidth="1"/>
    <col min="10500" max="10500" width="120.85546875" customWidth="1"/>
    <col min="10501" max="10501" width="158.140625" customWidth="1"/>
    <col min="10502" max="10502" width="19.28515625" customWidth="1"/>
    <col min="10503" max="10503" width="14" customWidth="1"/>
    <col min="10504" max="10504" width="19.85546875" customWidth="1"/>
    <col min="10505" max="10505" width="20" customWidth="1"/>
    <col min="10506" max="10506" width="32.140625" customWidth="1"/>
    <col min="10728" max="10728" width="7.85546875" customWidth="1"/>
    <col min="10729" max="10729" width="10.85546875" customWidth="1"/>
    <col min="10730" max="10730" width="16.28515625" customWidth="1"/>
    <col min="10731" max="10731" width="20.5703125" customWidth="1"/>
    <col min="10732" max="10732" width="58.42578125" customWidth="1"/>
    <col min="10733" max="10733" width="15.85546875" customWidth="1"/>
    <col min="10734" max="10734" width="15.28515625" customWidth="1"/>
    <col min="10735" max="10735" width="12.140625" customWidth="1"/>
    <col min="10736" max="10736" width="7.7109375" customWidth="1"/>
    <col min="10737" max="10737" width="9.42578125" customWidth="1"/>
    <col min="10738" max="10738" width="18.85546875" customWidth="1"/>
    <col min="10739" max="10739" width="7.42578125" customWidth="1"/>
    <col min="10740" max="10740" width="11.5703125" customWidth="1"/>
    <col min="10741" max="10741" width="6.42578125" customWidth="1"/>
    <col min="10742" max="10742" width="10.28515625" customWidth="1"/>
    <col min="10743" max="10743" width="21.140625" customWidth="1"/>
    <col min="10744" max="10744" width="25.28515625" customWidth="1"/>
    <col min="10745" max="10745" width="19.28515625" customWidth="1"/>
    <col min="10746" max="10746" width="11.85546875" customWidth="1"/>
    <col min="10747" max="10747" width="10.5703125" customWidth="1"/>
    <col min="10748" max="10748" width="13.140625" customWidth="1"/>
    <col min="10749" max="10749" width="18.42578125" customWidth="1"/>
    <col min="10750" max="10750" width="66.28515625" customWidth="1"/>
    <col min="10751" max="10751" width="11.85546875" customWidth="1"/>
    <col min="10752" max="10752" width="13" customWidth="1"/>
    <col min="10753" max="10753" width="9.7109375" customWidth="1"/>
    <col min="10754" max="10754" width="11.7109375" customWidth="1"/>
    <col min="10755" max="10755" width="18.85546875" customWidth="1"/>
    <col min="10756" max="10756" width="120.85546875" customWidth="1"/>
    <col min="10757" max="10757" width="158.140625" customWidth="1"/>
    <col min="10758" max="10758" width="19.28515625" customWidth="1"/>
    <col min="10759" max="10759" width="14" customWidth="1"/>
    <col min="10760" max="10760" width="19.85546875" customWidth="1"/>
    <col min="10761" max="10761" width="20" customWidth="1"/>
    <col min="10762" max="10762" width="32.140625" customWidth="1"/>
    <col min="10984" max="10984" width="7.85546875" customWidth="1"/>
    <col min="10985" max="10985" width="10.85546875" customWidth="1"/>
    <col min="10986" max="10986" width="16.28515625" customWidth="1"/>
    <col min="10987" max="10987" width="20.5703125" customWidth="1"/>
    <col min="10988" max="10988" width="58.42578125" customWidth="1"/>
    <col min="10989" max="10989" width="15.85546875" customWidth="1"/>
    <col min="10990" max="10990" width="15.28515625" customWidth="1"/>
    <col min="10991" max="10991" width="12.140625" customWidth="1"/>
    <col min="10992" max="10992" width="7.7109375" customWidth="1"/>
    <col min="10993" max="10993" width="9.42578125" customWidth="1"/>
    <col min="10994" max="10994" width="18.85546875" customWidth="1"/>
    <col min="10995" max="10995" width="7.42578125" customWidth="1"/>
    <col min="10996" max="10996" width="11.5703125" customWidth="1"/>
    <col min="10997" max="10997" width="6.42578125" customWidth="1"/>
    <col min="10998" max="10998" width="10.28515625" customWidth="1"/>
    <col min="10999" max="10999" width="21.140625" customWidth="1"/>
    <col min="11000" max="11000" width="25.28515625" customWidth="1"/>
    <col min="11001" max="11001" width="19.28515625" customWidth="1"/>
    <col min="11002" max="11002" width="11.85546875" customWidth="1"/>
    <col min="11003" max="11003" width="10.5703125" customWidth="1"/>
    <col min="11004" max="11004" width="13.140625" customWidth="1"/>
    <col min="11005" max="11005" width="18.42578125" customWidth="1"/>
    <col min="11006" max="11006" width="66.28515625" customWidth="1"/>
    <col min="11007" max="11007" width="11.85546875" customWidth="1"/>
    <col min="11008" max="11008" width="13" customWidth="1"/>
    <col min="11009" max="11009" width="9.7109375" customWidth="1"/>
    <col min="11010" max="11010" width="11.7109375" customWidth="1"/>
    <col min="11011" max="11011" width="18.85546875" customWidth="1"/>
    <col min="11012" max="11012" width="120.85546875" customWidth="1"/>
    <col min="11013" max="11013" width="158.140625" customWidth="1"/>
    <col min="11014" max="11014" width="19.28515625" customWidth="1"/>
    <col min="11015" max="11015" width="14" customWidth="1"/>
    <col min="11016" max="11016" width="19.85546875" customWidth="1"/>
    <col min="11017" max="11017" width="20" customWidth="1"/>
    <col min="11018" max="11018" width="32.140625" customWidth="1"/>
    <col min="11240" max="11240" width="7.85546875" customWidth="1"/>
    <col min="11241" max="11241" width="10.85546875" customWidth="1"/>
    <col min="11242" max="11242" width="16.28515625" customWidth="1"/>
    <col min="11243" max="11243" width="20.5703125" customWidth="1"/>
    <col min="11244" max="11244" width="58.42578125" customWidth="1"/>
    <col min="11245" max="11245" width="15.85546875" customWidth="1"/>
    <col min="11246" max="11246" width="15.28515625" customWidth="1"/>
    <col min="11247" max="11247" width="12.140625" customWidth="1"/>
    <col min="11248" max="11248" width="7.7109375" customWidth="1"/>
    <col min="11249" max="11249" width="9.42578125" customWidth="1"/>
    <col min="11250" max="11250" width="18.85546875" customWidth="1"/>
    <col min="11251" max="11251" width="7.42578125" customWidth="1"/>
    <col min="11252" max="11252" width="11.5703125" customWidth="1"/>
    <col min="11253" max="11253" width="6.42578125" customWidth="1"/>
    <col min="11254" max="11254" width="10.28515625" customWidth="1"/>
    <col min="11255" max="11255" width="21.140625" customWidth="1"/>
    <col min="11256" max="11256" width="25.28515625" customWidth="1"/>
    <col min="11257" max="11257" width="19.28515625" customWidth="1"/>
    <col min="11258" max="11258" width="11.85546875" customWidth="1"/>
    <col min="11259" max="11259" width="10.5703125" customWidth="1"/>
    <col min="11260" max="11260" width="13.140625" customWidth="1"/>
    <col min="11261" max="11261" width="18.42578125" customWidth="1"/>
    <col min="11262" max="11262" width="66.28515625" customWidth="1"/>
    <col min="11263" max="11263" width="11.85546875" customWidth="1"/>
    <col min="11264" max="11264" width="13" customWidth="1"/>
    <col min="11265" max="11265" width="9.7109375" customWidth="1"/>
    <col min="11266" max="11266" width="11.7109375" customWidth="1"/>
    <col min="11267" max="11267" width="18.85546875" customWidth="1"/>
    <col min="11268" max="11268" width="120.85546875" customWidth="1"/>
    <col min="11269" max="11269" width="158.140625" customWidth="1"/>
    <col min="11270" max="11270" width="19.28515625" customWidth="1"/>
    <col min="11271" max="11271" width="14" customWidth="1"/>
    <col min="11272" max="11272" width="19.85546875" customWidth="1"/>
    <col min="11273" max="11273" width="20" customWidth="1"/>
    <col min="11274" max="11274" width="32.140625" customWidth="1"/>
    <col min="11496" max="11496" width="7.85546875" customWidth="1"/>
    <col min="11497" max="11497" width="10.85546875" customWidth="1"/>
    <col min="11498" max="11498" width="16.28515625" customWidth="1"/>
    <col min="11499" max="11499" width="20.5703125" customWidth="1"/>
    <col min="11500" max="11500" width="58.42578125" customWidth="1"/>
    <col min="11501" max="11501" width="15.85546875" customWidth="1"/>
    <col min="11502" max="11502" width="15.28515625" customWidth="1"/>
    <col min="11503" max="11503" width="12.140625" customWidth="1"/>
    <col min="11504" max="11504" width="7.7109375" customWidth="1"/>
    <col min="11505" max="11505" width="9.42578125" customWidth="1"/>
    <col min="11506" max="11506" width="18.85546875" customWidth="1"/>
    <col min="11507" max="11507" width="7.42578125" customWidth="1"/>
    <col min="11508" max="11508" width="11.5703125" customWidth="1"/>
    <col min="11509" max="11509" width="6.42578125" customWidth="1"/>
    <col min="11510" max="11510" width="10.28515625" customWidth="1"/>
    <col min="11511" max="11511" width="21.140625" customWidth="1"/>
    <col min="11512" max="11512" width="25.28515625" customWidth="1"/>
    <col min="11513" max="11513" width="19.28515625" customWidth="1"/>
    <col min="11514" max="11514" width="11.85546875" customWidth="1"/>
    <col min="11515" max="11515" width="10.5703125" customWidth="1"/>
    <col min="11516" max="11516" width="13.140625" customWidth="1"/>
    <col min="11517" max="11517" width="18.42578125" customWidth="1"/>
    <col min="11518" max="11518" width="66.28515625" customWidth="1"/>
    <col min="11519" max="11519" width="11.85546875" customWidth="1"/>
    <col min="11520" max="11520" width="13" customWidth="1"/>
    <col min="11521" max="11521" width="9.7109375" customWidth="1"/>
    <col min="11522" max="11522" width="11.7109375" customWidth="1"/>
    <col min="11523" max="11523" width="18.85546875" customWidth="1"/>
    <col min="11524" max="11524" width="120.85546875" customWidth="1"/>
    <col min="11525" max="11525" width="158.140625" customWidth="1"/>
    <col min="11526" max="11526" width="19.28515625" customWidth="1"/>
    <col min="11527" max="11527" width="14" customWidth="1"/>
    <col min="11528" max="11528" width="19.85546875" customWidth="1"/>
    <col min="11529" max="11529" width="20" customWidth="1"/>
    <col min="11530" max="11530" width="32.140625" customWidth="1"/>
    <col min="11752" max="11752" width="7.85546875" customWidth="1"/>
    <col min="11753" max="11753" width="10.85546875" customWidth="1"/>
    <col min="11754" max="11754" width="16.28515625" customWidth="1"/>
    <col min="11755" max="11755" width="20.5703125" customWidth="1"/>
    <col min="11756" max="11756" width="58.42578125" customWidth="1"/>
    <col min="11757" max="11757" width="15.85546875" customWidth="1"/>
    <col min="11758" max="11758" width="15.28515625" customWidth="1"/>
    <col min="11759" max="11759" width="12.140625" customWidth="1"/>
    <col min="11760" max="11760" width="7.7109375" customWidth="1"/>
    <col min="11761" max="11761" width="9.42578125" customWidth="1"/>
    <col min="11762" max="11762" width="18.85546875" customWidth="1"/>
    <col min="11763" max="11763" width="7.42578125" customWidth="1"/>
    <col min="11764" max="11764" width="11.5703125" customWidth="1"/>
    <col min="11765" max="11765" width="6.42578125" customWidth="1"/>
    <col min="11766" max="11766" width="10.28515625" customWidth="1"/>
    <col min="11767" max="11767" width="21.140625" customWidth="1"/>
    <col min="11768" max="11768" width="25.28515625" customWidth="1"/>
    <col min="11769" max="11769" width="19.28515625" customWidth="1"/>
    <col min="11770" max="11770" width="11.85546875" customWidth="1"/>
    <col min="11771" max="11771" width="10.5703125" customWidth="1"/>
    <col min="11772" max="11772" width="13.140625" customWidth="1"/>
    <col min="11773" max="11773" width="18.42578125" customWidth="1"/>
    <col min="11774" max="11774" width="66.28515625" customWidth="1"/>
    <col min="11775" max="11775" width="11.85546875" customWidth="1"/>
    <col min="11776" max="11776" width="13" customWidth="1"/>
    <col min="11777" max="11777" width="9.7109375" customWidth="1"/>
    <col min="11778" max="11778" width="11.7109375" customWidth="1"/>
    <col min="11779" max="11779" width="18.85546875" customWidth="1"/>
    <col min="11780" max="11780" width="120.85546875" customWidth="1"/>
    <col min="11781" max="11781" width="158.140625" customWidth="1"/>
    <col min="11782" max="11782" width="19.28515625" customWidth="1"/>
    <col min="11783" max="11783" width="14" customWidth="1"/>
    <col min="11784" max="11784" width="19.85546875" customWidth="1"/>
    <col min="11785" max="11785" width="20" customWidth="1"/>
    <col min="11786" max="11786" width="32.140625" customWidth="1"/>
    <col min="12008" max="12008" width="7.85546875" customWidth="1"/>
    <col min="12009" max="12009" width="10.85546875" customWidth="1"/>
    <col min="12010" max="12010" width="16.28515625" customWidth="1"/>
    <col min="12011" max="12011" width="20.5703125" customWidth="1"/>
    <col min="12012" max="12012" width="58.42578125" customWidth="1"/>
    <col min="12013" max="12013" width="15.85546875" customWidth="1"/>
    <col min="12014" max="12014" width="15.28515625" customWidth="1"/>
    <col min="12015" max="12015" width="12.140625" customWidth="1"/>
    <col min="12016" max="12016" width="7.7109375" customWidth="1"/>
    <col min="12017" max="12017" width="9.42578125" customWidth="1"/>
    <col min="12018" max="12018" width="18.85546875" customWidth="1"/>
    <col min="12019" max="12019" width="7.42578125" customWidth="1"/>
    <col min="12020" max="12020" width="11.5703125" customWidth="1"/>
    <col min="12021" max="12021" width="6.42578125" customWidth="1"/>
    <col min="12022" max="12022" width="10.28515625" customWidth="1"/>
    <col min="12023" max="12023" width="21.140625" customWidth="1"/>
    <col min="12024" max="12024" width="25.28515625" customWidth="1"/>
    <col min="12025" max="12025" width="19.28515625" customWidth="1"/>
    <col min="12026" max="12026" width="11.85546875" customWidth="1"/>
    <col min="12027" max="12027" width="10.5703125" customWidth="1"/>
    <col min="12028" max="12028" width="13.140625" customWidth="1"/>
    <col min="12029" max="12029" width="18.42578125" customWidth="1"/>
    <col min="12030" max="12030" width="66.28515625" customWidth="1"/>
    <col min="12031" max="12031" width="11.85546875" customWidth="1"/>
    <col min="12032" max="12032" width="13" customWidth="1"/>
    <col min="12033" max="12033" width="9.7109375" customWidth="1"/>
    <col min="12034" max="12034" width="11.7109375" customWidth="1"/>
    <col min="12035" max="12035" width="18.85546875" customWidth="1"/>
    <col min="12036" max="12036" width="120.85546875" customWidth="1"/>
    <col min="12037" max="12037" width="158.140625" customWidth="1"/>
    <col min="12038" max="12038" width="19.28515625" customWidth="1"/>
    <col min="12039" max="12039" width="14" customWidth="1"/>
    <col min="12040" max="12040" width="19.85546875" customWidth="1"/>
    <col min="12041" max="12041" width="20" customWidth="1"/>
    <col min="12042" max="12042" width="32.140625" customWidth="1"/>
    <col min="12264" max="12264" width="7.85546875" customWidth="1"/>
    <col min="12265" max="12265" width="10.85546875" customWidth="1"/>
    <col min="12266" max="12266" width="16.28515625" customWidth="1"/>
    <col min="12267" max="12267" width="20.5703125" customWidth="1"/>
    <col min="12268" max="12268" width="58.42578125" customWidth="1"/>
    <col min="12269" max="12269" width="15.85546875" customWidth="1"/>
    <col min="12270" max="12270" width="15.28515625" customWidth="1"/>
    <col min="12271" max="12271" width="12.140625" customWidth="1"/>
    <col min="12272" max="12272" width="7.7109375" customWidth="1"/>
    <col min="12273" max="12273" width="9.42578125" customWidth="1"/>
    <col min="12274" max="12274" width="18.85546875" customWidth="1"/>
    <col min="12275" max="12275" width="7.42578125" customWidth="1"/>
    <col min="12276" max="12276" width="11.5703125" customWidth="1"/>
    <col min="12277" max="12277" width="6.42578125" customWidth="1"/>
    <col min="12278" max="12278" width="10.28515625" customWidth="1"/>
    <col min="12279" max="12279" width="21.140625" customWidth="1"/>
    <col min="12280" max="12280" width="25.28515625" customWidth="1"/>
    <col min="12281" max="12281" width="19.28515625" customWidth="1"/>
    <col min="12282" max="12282" width="11.85546875" customWidth="1"/>
    <col min="12283" max="12283" width="10.5703125" customWidth="1"/>
    <col min="12284" max="12284" width="13.140625" customWidth="1"/>
    <col min="12285" max="12285" width="18.42578125" customWidth="1"/>
    <col min="12286" max="12286" width="66.28515625" customWidth="1"/>
    <col min="12287" max="12287" width="11.85546875" customWidth="1"/>
    <col min="12288" max="12288" width="13" customWidth="1"/>
    <col min="12289" max="12289" width="9.7109375" customWidth="1"/>
    <col min="12290" max="12290" width="11.7109375" customWidth="1"/>
    <col min="12291" max="12291" width="18.85546875" customWidth="1"/>
    <col min="12292" max="12292" width="120.85546875" customWidth="1"/>
    <col min="12293" max="12293" width="158.140625" customWidth="1"/>
    <col min="12294" max="12294" width="19.28515625" customWidth="1"/>
    <col min="12295" max="12295" width="14" customWidth="1"/>
    <col min="12296" max="12296" width="19.85546875" customWidth="1"/>
    <col min="12297" max="12297" width="20" customWidth="1"/>
    <col min="12298" max="12298" width="32.140625" customWidth="1"/>
    <col min="12520" max="12520" width="7.85546875" customWidth="1"/>
    <col min="12521" max="12521" width="10.85546875" customWidth="1"/>
    <col min="12522" max="12522" width="16.28515625" customWidth="1"/>
    <col min="12523" max="12523" width="20.5703125" customWidth="1"/>
    <col min="12524" max="12524" width="58.42578125" customWidth="1"/>
    <col min="12525" max="12525" width="15.85546875" customWidth="1"/>
    <col min="12526" max="12526" width="15.28515625" customWidth="1"/>
    <col min="12527" max="12527" width="12.140625" customWidth="1"/>
    <col min="12528" max="12528" width="7.7109375" customWidth="1"/>
    <col min="12529" max="12529" width="9.42578125" customWidth="1"/>
    <col min="12530" max="12530" width="18.85546875" customWidth="1"/>
    <col min="12531" max="12531" width="7.42578125" customWidth="1"/>
    <col min="12532" max="12532" width="11.5703125" customWidth="1"/>
    <col min="12533" max="12533" width="6.42578125" customWidth="1"/>
    <col min="12534" max="12534" width="10.28515625" customWidth="1"/>
    <col min="12535" max="12535" width="21.140625" customWidth="1"/>
    <col min="12536" max="12536" width="25.28515625" customWidth="1"/>
    <col min="12537" max="12537" width="19.28515625" customWidth="1"/>
    <col min="12538" max="12538" width="11.85546875" customWidth="1"/>
    <col min="12539" max="12539" width="10.5703125" customWidth="1"/>
    <col min="12540" max="12540" width="13.140625" customWidth="1"/>
    <col min="12541" max="12541" width="18.42578125" customWidth="1"/>
    <col min="12542" max="12542" width="66.28515625" customWidth="1"/>
    <col min="12543" max="12543" width="11.85546875" customWidth="1"/>
    <col min="12544" max="12544" width="13" customWidth="1"/>
    <col min="12545" max="12545" width="9.7109375" customWidth="1"/>
    <col min="12546" max="12546" width="11.7109375" customWidth="1"/>
    <col min="12547" max="12547" width="18.85546875" customWidth="1"/>
    <col min="12548" max="12548" width="120.85546875" customWidth="1"/>
    <col min="12549" max="12549" width="158.140625" customWidth="1"/>
    <col min="12550" max="12550" width="19.28515625" customWidth="1"/>
    <col min="12551" max="12551" width="14" customWidth="1"/>
    <col min="12552" max="12552" width="19.85546875" customWidth="1"/>
    <col min="12553" max="12553" width="20" customWidth="1"/>
    <col min="12554" max="12554" width="32.140625" customWidth="1"/>
    <col min="12776" max="12776" width="7.85546875" customWidth="1"/>
    <col min="12777" max="12777" width="10.85546875" customWidth="1"/>
    <col min="12778" max="12778" width="16.28515625" customWidth="1"/>
    <col min="12779" max="12779" width="20.5703125" customWidth="1"/>
    <col min="12780" max="12780" width="58.42578125" customWidth="1"/>
    <col min="12781" max="12781" width="15.85546875" customWidth="1"/>
    <col min="12782" max="12782" width="15.28515625" customWidth="1"/>
    <col min="12783" max="12783" width="12.140625" customWidth="1"/>
    <col min="12784" max="12784" width="7.7109375" customWidth="1"/>
    <col min="12785" max="12785" width="9.42578125" customWidth="1"/>
    <col min="12786" max="12786" width="18.85546875" customWidth="1"/>
    <col min="12787" max="12787" width="7.42578125" customWidth="1"/>
    <col min="12788" max="12788" width="11.5703125" customWidth="1"/>
    <col min="12789" max="12789" width="6.42578125" customWidth="1"/>
    <col min="12790" max="12790" width="10.28515625" customWidth="1"/>
    <col min="12791" max="12791" width="21.140625" customWidth="1"/>
    <col min="12792" max="12792" width="25.28515625" customWidth="1"/>
    <col min="12793" max="12793" width="19.28515625" customWidth="1"/>
    <col min="12794" max="12794" width="11.85546875" customWidth="1"/>
    <col min="12795" max="12795" width="10.5703125" customWidth="1"/>
    <col min="12796" max="12796" width="13.140625" customWidth="1"/>
    <col min="12797" max="12797" width="18.42578125" customWidth="1"/>
    <col min="12798" max="12798" width="66.28515625" customWidth="1"/>
    <col min="12799" max="12799" width="11.85546875" customWidth="1"/>
    <col min="12800" max="12800" width="13" customWidth="1"/>
    <col min="12801" max="12801" width="9.7109375" customWidth="1"/>
    <col min="12802" max="12802" width="11.7109375" customWidth="1"/>
    <col min="12803" max="12803" width="18.85546875" customWidth="1"/>
    <col min="12804" max="12804" width="120.85546875" customWidth="1"/>
    <col min="12805" max="12805" width="158.140625" customWidth="1"/>
    <col min="12806" max="12806" width="19.28515625" customWidth="1"/>
    <col min="12807" max="12807" width="14" customWidth="1"/>
    <col min="12808" max="12808" width="19.85546875" customWidth="1"/>
    <col min="12809" max="12809" width="20" customWidth="1"/>
    <col min="12810" max="12810" width="32.140625" customWidth="1"/>
    <col min="13032" max="13032" width="7.85546875" customWidth="1"/>
    <col min="13033" max="13033" width="10.85546875" customWidth="1"/>
    <col min="13034" max="13034" width="16.28515625" customWidth="1"/>
    <col min="13035" max="13035" width="20.5703125" customWidth="1"/>
    <col min="13036" max="13036" width="58.42578125" customWidth="1"/>
    <col min="13037" max="13037" width="15.85546875" customWidth="1"/>
    <col min="13038" max="13038" width="15.28515625" customWidth="1"/>
    <col min="13039" max="13039" width="12.140625" customWidth="1"/>
    <col min="13040" max="13040" width="7.7109375" customWidth="1"/>
    <col min="13041" max="13041" width="9.42578125" customWidth="1"/>
    <col min="13042" max="13042" width="18.85546875" customWidth="1"/>
    <col min="13043" max="13043" width="7.42578125" customWidth="1"/>
    <col min="13044" max="13044" width="11.5703125" customWidth="1"/>
    <col min="13045" max="13045" width="6.42578125" customWidth="1"/>
    <col min="13046" max="13046" width="10.28515625" customWidth="1"/>
    <col min="13047" max="13047" width="21.140625" customWidth="1"/>
    <col min="13048" max="13048" width="25.28515625" customWidth="1"/>
    <col min="13049" max="13049" width="19.28515625" customWidth="1"/>
    <col min="13050" max="13050" width="11.85546875" customWidth="1"/>
    <col min="13051" max="13051" width="10.5703125" customWidth="1"/>
    <col min="13052" max="13052" width="13.140625" customWidth="1"/>
    <col min="13053" max="13053" width="18.42578125" customWidth="1"/>
    <col min="13054" max="13054" width="66.28515625" customWidth="1"/>
    <col min="13055" max="13055" width="11.85546875" customWidth="1"/>
    <col min="13056" max="13056" width="13" customWidth="1"/>
    <col min="13057" max="13057" width="9.7109375" customWidth="1"/>
    <col min="13058" max="13058" width="11.7109375" customWidth="1"/>
    <col min="13059" max="13059" width="18.85546875" customWidth="1"/>
    <col min="13060" max="13060" width="120.85546875" customWidth="1"/>
    <col min="13061" max="13061" width="158.140625" customWidth="1"/>
    <col min="13062" max="13062" width="19.28515625" customWidth="1"/>
    <col min="13063" max="13063" width="14" customWidth="1"/>
    <col min="13064" max="13064" width="19.85546875" customWidth="1"/>
    <col min="13065" max="13065" width="20" customWidth="1"/>
    <col min="13066" max="13066" width="32.140625" customWidth="1"/>
    <col min="13288" max="13288" width="7.85546875" customWidth="1"/>
    <col min="13289" max="13289" width="10.85546875" customWidth="1"/>
    <col min="13290" max="13290" width="16.28515625" customWidth="1"/>
    <col min="13291" max="13291" width="20.5703125" customWidth="1"/>
    <col min="13292" max="13292" width="58.42578125" customWidth="1"/>
    <col min="13293" max="13293" width="15.85546875" customWidth="1"/>
    <col min="13294" max="13294" width="15.28515625" customWidth="1"/>
    <col min="13295" max="13295" width="12.140625" customWidth="1"/>
    <col min="13296" max="13296" width="7.7109375" customWidth="1"/>
    <col min="13297" max="13297" width="9.42578125" customWidth="1"/>
    <col min="13298" max="13298" width="18.85546875" customWidth="1"/>
    <col min="13299" max="13299" width="7.42578125" customWidth="1"/>
    <col min="13300" max="13300" width="11.5703125" customWidth="1"/>
    <col min="13301" max="13301" width="6.42578125" customWidth="1"/>
    <col min="13302" max="13302" width="10.28515625" customWidth="1"/>
    <col min="13303" max="13303" width="21.140625" customWidth="1"/>
    <col min="13304" max="13304" width="25.28515625" customWidth="1"/>
    <col min="13305" max="13305" width="19.28515625" customWidth="1"/>
    <col min="13306" max="13306" width="11.85546875" customWidth="1"/>
    <col min="13307" max="13307" width="10.5703125" customWidth="1"/>
    <col min="13308" max="13308" width="13.140625" customWidth="1"/>
    <col min="13309" max="13309" width="18.42578125" customWidth="1"/>
    <col min="13310" max="13310" width="66.28515625" customWidth="1"/>
    <col min="13311" max="13311" width="11.85546875" customWidth="1"/>
    <col min="13312" max="13312" width="13" customWidth="1"/>
    <col min="13313" max="13313" width="9.7109375" customWidth="1"/>
    <col min="13314" max="13314" width="11.7109375" customWidth="1"/>
    <col min="13315" max="13315" width="18.85546875" customWidth="1"/>
    <col min="13316" max="13316" width="120.85546875" customWidth="1"/>
    <col min="13317" max="13317" width="158.140625" customWidth="1"/>
    <col min="13318" max="13318" width="19.28515625" customWidth="1"/>
    <col min="13319" max="13319" width="14" customWidth="1"/>
    <col min="13320" max="13320" width="19.85546875" customWidth="1"/>
    <col min="13321" max="13321" width="20" customWidth="1"/>
    <col min="13322" max="13322" width="32.140625" customWidth="1"/>
    <col min="13544" max="13544" width="7.85546875" customWidth="1"/>
    <col min="13545" max="13545" width="10.85546875" customWidth="1"/>
    <col min="13546" max="13546" width="16.28515625" customWidth="1"/>
    <col min="13547" max="13547" width="20.5703125" customWidth="1"/>
    <col min="13548" max="13548" width="58.42578125" customWidth="1"/>
    <col min="13549" max="13549" width="15.85546875" customWidth="1"/>
    <col min="13550" max="13550" width="15.28515625" customWidth="1"/>
    <col min="13551" max="13551" width="12.140625" customWidth="1"/>
    <col min="13552" max="13552" width="7.7109375" customWidth="1"/>
    <col min="13553" max="13553" width="9.42578125" customWidth="1"/>
    <col min="13554" max="13554" width="18.85546875" customWidth="1"/>
    <col min="13555" max="13555" width="7.42578125" customWidth="1"/>
    <col min="13556" max="13556" width="11.5703125" customWidth="1"/>
    <col min="13557" max="13557" width="6.42578125" customWidth="1"/>
    <col min="13558" max="13558" width="10.28515625" customWidth="1"/>
    <col min="13559" max="13559" width="21.140625" customWidth="1"/>
    <col min="13560" max="13560" width="25.28515625" customWidth="1"/>
    <col min="13561" max="13561" width="19.28515625" customWidth="1"/>
    <col min="13562" max="13562" width="11.85546875" customWidth="1"/>
    <col min="13563" max="13563" width="10.5703125" customWidth="1"/>
    <col min="13564" max="13564" width="13.140625" customWidth="1"/>
    <col min="13565" max="13565" width="18.42578125" customWidth="1"/>
    <col min="13566" max="13566" width="66.28515625" customWidth="1"/>
    <col min="13567" max="13567" width="11.85546875" customWidth="1"/>
    <col min="13568" max="13568" width="13" customWidth="1"/>
    <col min="13569" max="13569" width="9.7109375" customWidth="1"/>
    <col min="13570" max="13570" width="11.7109375" customWidth="1"/>
    <col min="13571" max="13571" width="18.85546875" customWidth="1"/>
    <col min="13572" max="13572" width="120.85546875" customWidth="1"/>
    <col min="13573" max="13573" width="158.140625" customWidth="1"/>
    <col min="13574" max="13574" width="19.28515625" customWidth="1"/>
    <col min="13575" max="13575" width="14" customWidth="1"/>
    <col min="13576" max="13576" width="19.85546875" customWidth="1"/>
    <col min="13577" max="13577" width="20" customWidth="1"/>
    <col min="13578" max="13578" width="32.140625" customWidth="1"/>
    <col min="13800" max="13800" width="7.85546875" customWidth="1"/>
    <col min="13801" max="13801" width="10.85546875" customWidth="1"/>
    <col min="13802" max="13802" width="16.28515625" customWidth="1"/>
    <col min="13803" max="13803" width="20.5703125" customWidth="1"/>
    <col min="13804" max="13804" width="58.42578125" customWidth="1"/>
    <col min="13805" max="13805" width="15.85546875" customWidth="1"/>
    <col min="13806" max="13806" width="15.28515625" customWidth="1"/>
    <col min="13807" max="13807" width="12.140625" customWidth="1"/>
    <col min="13808" max="13808" width="7.7109375" customWidth="1"/>
    <col min="13809" max="13809" width="9.42578125" customWidth="1"/>
    <col min="13810" max="13810" width="18.85546875" customWidth="1"/>
    <col min="13811" max="13811" width="7.42578125" customWidth="1"/>
    <col min="13812" max="13812" width="11.5703125" customWidth="1"/>
    <col min="13813" max="13813" width="6.42578125" customWidth="1"/>
    <col min="13814" max="13814" width="10.28515625" customWidth="1"/>
    <col min="13815" max="13815" width="21.140625" customWidth="1"/>
    <col min="13816" max="13816" width="25.28515625" customWidth="1"/>
    <col min="13817" max="13817" width="19.28515625" customWidth="1"/>
    <col min="13818" max="13818" width="11.85546875" customWidth="1"/>
    <col min="13819" max="13819" width="10.5703125" customWidth="1"/>
    <col min="13820" max="13820" width="13.140625" customWidth="1"/>
    <col min="13821" max="13821" width="18.42578125" customWidth="1"/>
    <col min="13822" max="13822" width="66.28515625" customWidth="1"/>
    <col min="13823" max="13823" width="11.85546875" customWidth="1"/>
    <col min="13824" max="13824" width="13" customWidth="1"/>
    <col min="13825" max="13825" width="9.7109375" customWidth="1"/>
    <col min="13826" max="13826" width="11.7109375" customWidth="1"/>
    <col min="13827" max="13827" width="18.85546875" customWidth="1"/>
    <col min="13828" max="13828" width="120.85546875" customWidth="1"/>
    <col min="13829" max="13829" width="158.140625" customWidth="1"/>
    <col min="13830" max="13830" width="19.28515625" customWidth="1"/>
    <col min="13831" max="13831" width="14" customWidth="1"/>
    <col min="13832" max="13832" width="19.85546875" customWidth="1"/>
    <col min="13833" max="13833" width="20" customWidth="1"/>
    <col min="13834" max="13834" width="32.140625" customWidth="1"/>
    <col min="14056" max="14056" width="7.85546875" customWidth="1"/>
    <col min="14057" max="14057" width="10.85546875" customWidth="1"/>
    <col min="14058" max="14058" width="16.28515625" customWidth="1"/>
    <col min="14059" max="14059" width="20.5703125" customWidth="1"/>
    <col min="14060" max="14060" width="58.42578125" customWidth="1"/>
    <col min="14061" max="14061" width="15.85546875" customWidth="1"/>
    <col min="14062" max="14062" width="15.28515625" customWidth="1"/>
    <col min="14063" max="14063" width="12.140625" customWidth="1"/>
    <col min="14064" max="14064" width="7.7109375" customWidth="1"/>
    <col min="14065" max="14065" width="9.42578125" customWidth="1"/>
    <col min="14066" max="14066" width="18.85546875" customWidth="1"/>
    <col min="14067" max="14067" width="7.42578125" customWidth="1"/>
    <col min="14068" max="14068" width="11.5703125" customWidth="1"/>
    <col min="14069" max="14069" width="6.42578125" customWidth="1"/>
    <col min="14070" max="14070" width="10.28515625" customWidth="1"/>
    <col min="14071" max="14071" width="21.140625" customWidth="1"/>
    <col min="14072" max="14072" width="25.28515625" customWidth="1"/>
    <col min="14073" max="14073" width="19.28515625" customWidth="1"/>
    <col min="14074" max="14074" width="11.85546875" customWidth="1"/>
    <col min="14075" max="14075" width="10.5703125" customWidth="1"/>
    <col min="14076" max="14076" width="13.140625" customWidth="1"/>
    <col min="14077" max="14077" width="18.42578125" customWidth="1"/>
    <col min="14078" max="14078" width="66.28515625" customWidth="1"/>
    <col min="14079" max="14079" width="11.85546875" customWidth="1"/>
    <col min="14080" max="14080" width="13" customWidth="1"/>
    <col min="14081" max="14081" width="9.7109375" customWidth="1"/>
    <col min="14082" max="14082" width="11.7109375" customWidth="1"/>
    <col min="14083" max="14083" width="18.85546875" customWidth="1"/>
    <col min="14084" max="14084" width="120.85546875" customWidth="1"/>
    <col min="14085" max="14085" width="158.140625" customWidth="1"/>
    <col min="14086" max="14086" width="19.28515625" customWidth="1"/>
    <col min="14087" max="14087" width="14" customWidth="1"/>
    <col min="14088" max="14088" width="19.85546875" customWidth="1"/>
    <col min="14089" max="14089" width="20" customWidth="1"/>
    <col min="14090" max="14090" width="32.140625" customWidth="1"/>
    <col min="14312" max="14312" width="7.85546875" customWidth="1"/>
    <col min="14313" max="14313" width="10.85546875" customWidth="1"/>
    <col min="14314" max="14314" width="16.28515625" customWidth="1"/>
    <col min="14315" max="14315" width="20.5703125" customWidth="1"/>
    <col min="14316" max="14316" width="58.42578125" customWidth="1"/>
    <col min="14317" max="14317" width="15.85546875" customWidth="1"/>
    <col min="14318" max="14318" width="15.28515625" customWidth="1"/>
    <col min="14319" max="14319" width="12.140625" customWidth="1"/>
    <col min="14320" max="14320" width="7.7109375" customWidth="1"/>
    <col min="14321" max="14321" width="9.42578125" customWidth="1"/>
    <col min="14322" max="14322" width="18.85546875" customWidth="1"/>
    <col min="14323" max="14323" width="7.42578125" customWidth="1"/>
    <col min="14324" max="14324" width="11.5703125" customWidth="1"/>
    <col min="14325" max="14325" width="6.42578125" customWidth="1"/>
    <col min="14326" max="14326" width="10.28515625" customWidth="1"/>
    <col min="14327" max="14327" width="21.140625" customWidth="1"/>
    <col min="14328" max="14328" width="25.28515625" customWidth="1"/>
    <col min="14329" max="14329" width="19.28515625" customWidth="1"/>
    <col min="14330" max="14330" width="11.85546875" customWidth="1"/>
    <col min="14331" max="14331" width="10.5703125" customWidth="1"/>
    <col min="14332" max="14332" width="13.140625" customWidth="1"/>
    <col min="14333" max="14333" width="18.42578125" customWidth="1"/>
    <col min="14334" max="14334" width="66.28515625" customWidth="1"/>
    <col min="14335" max="14335" width="11.85546875" customWidth="1"/>
    <col min="14336" max="14336" width="13" customWidth="1"/>
    <col min="14337" max="14337" width="9.7109375" customWidth="1"/>
    <col min="14338" max="14338" width="11.7109375" customWidth="1"/>
    <col min="14339" max="14339" width="18.85546875" customWidth="1"/>
    <col min="14340" max="14340" width="120.85546875" customWidth="1"/>
    <col min="14341" max="14341" width="158.140625" customWidth="1"/>
    <col min="14342" max="14342" width="19.28515625" customWidth="1"/>
    <col min="14343" max="14343" width="14" customWidth="1"/>
    <col min="14344" max="14344" width="19.85546875" customWidth="1"/>
    <col min="14345" max="14345" width="20" customWidth="1"/>
    <col min="14346" max="14346" width="32.140625" customWidth="1"/>
    <col min="14568" max="14568" width="7.85546875" customWidth="1"/>
    <col min="14569" max="14569" width="10.85546875" customWidth="1"/>
    <col min="14570" max="14570" width="16.28515625" customWidth="1"/>
    <col min="14571" max="14571" width="20.5703125" customWidth="1"/>
    <col min="14572" max="14572" width="58.42578125" customWidth="1"/>
    <col min="14573" max="14573" width="15.85546875" customWidth="1"/>
    <col min="14574" max="14574" width="15.28515625" customWidth="1"/>
    <col min="14575" max="14575" width="12.140625" customWidth="1"/>
    <col min="14576" max="14576" width="7.7109375" customWidth="1"/>
    <col min="14577" max="14577" width="9.42578125" customWidth="1"/>
    <col min="14578" max="14578" width="18.85546875" customWidth="1"/>
    <col min="14579" max="14579" width="7.42578125" customWidth="1"/>
    <col min="14580" max="14580" width="11.5703125" customWidth="1"/>
    <col min="14581" max="14581" width="6.42578125" customWidth="1"/>
    <col min="14582" max="14582" width="10.28515625" customWidth="1"/>
    <col min="14583" max="14583" width="21.140625" customWidth="1"/>
    <col min="14584" max="14584" width="25.28515625" customWidth="1"/>
    <col min="14585" max="14585" width="19.28515625" customWidth="1"/>
    <col min="14586" max="14586" width="11.85546875" customWidth="1"/>
    <col min="14587" max="14587" width="10.5703125" customWidth="1"/>
    <col min="14588" max="14588" width="13.140625" customWidth="1"/>
    <col min="14589" max="14589" width="18.42578125" customWidth="1"/>
    <col min="14590" max="14590" width="66.28515625" customWidth="1"/>
    <col min="14591" max="14591" width="11.85546875" customWidth="1"/>
    <col min="14592" max="14592" width="13" customWidth="1"/>
    <col min="14593" max="14593" width="9.7109375" customWidth="1"/>
    <col min="14594" max="14594" width="11.7109375" customWidth="1"/>
    <col min="14595" max="14595" width="18.85546875" customWidth="1"/>
    <col min="14596" max="14596" width="120.85546875" customWidth="1"/>
    <col min="14597" max="14597" width="158.140625" customWidth="1"/>
    <col min="14598" max="14598" width="19.28515625" customWidth="1"/>
    <col min="14599" max="14599" width="14" customWidth="1"/>
    <col min="14600" max="14600" width="19.85546875" customWidth="1"/>
    <col min="14601" max="14601" width="20" customWidth="1"/>
    <col min="14602" max="14602" width="32.140625" customWidth="1"/>
    <col min="14824" max="14824" width="7.85546875" customWidth="1"/>
    <col min="14825" max="14825" width="10.85546875" customWidth="1"/>
    <col min="14826" max="14826" width="16.28515625" customWidth="1"/>
    <col min="14827" max="14827" width="20.5703125" customWidth="1"/>
    <col min="14828" max="14828" width="58.42578125" customWidth="1"/>
    <col min="14829" max="14829" width="15.85546875" customWidth="1"/>
    <col min="14830" max="14830" width="15.28515625" customWidth="1"/>
    <col min="14831" max="14831" width="12.140625" customWidth="1"/>
    <col min="14832" max="14832" width="7.7109375" customWidth="1"/>
    <col min="14833" max="14833" width="9.42578125" customWidth="1"/>
    <col min="14834" max="14834" width="18.85546875" customWidth="1"/>
    <col min="14835" max="14835" width="7.42578125" customWidth="1"/>
    <col min="14836" max="14836" width="11.5703125" customWidth="1"/>
    <col min="14837" max="14837" width="6.42578125" customWidth="1"/>
    <col min="14838" max="14838" width="10.28515625" customWidth="1"/>
    <col min="14839" max="14839" width="21.140625" customWidth="1"/>
    <col min="14840" max="14840" width="25.28515625" customWidth="1"/>
    <col min="14841" max="14841" width="19.28515625" customWidth="1"/>
    <col min="14842" max="14842" width="11.85546875" customWidth="1"/>
    <col min="14843" max="14843" width="10.5703125" customWidth="1"/>
    <col min="14844" max="14844" width="13.140625" customWidth="1"/>
    <col min="14845" max="14845" width="18.42578125" customWidth="1"/>
    <col min="14846" max="14846" width="66.28515625" customWidth="1"/>
    <col min="14847" max="14847" width="11.85546875" customWidth="1"/>
    <col min="14848" max="14848" width="13" customWidth="1"/>
    <col min="14849" max="14849" width="9.7109375" customWidth="1"/>
    <col min="14850" max="14850" width="11.7109375" customWidth="1"/>
    <col min="14851" max="14851" width="18.85546875" customWidth="1"/>
    <col min="14852" max="14852" width="120.85546875" customWidth="1"/>
    <col min="14853" max="14853" width="158.140625" customWidth="1"/>
    <col min="14854" max="14854" width="19.28515625" customWidth="1"/>
    <col min="14855" max="14855" width="14" customWidth="1"/>
    <col min="14856" max="14856" width="19.85546875" customWidth="1"/>
    <col min="14857" max="14857" width="20" customWidth="1"/>
    <col min="14858" max="14858" width="32.140625" customWidth="1"/>
    <col min="15080" max="15080" width="7.85546875" customWidth="1"/>
    <col min="15081" max="15081" width="10.85546875" customWidth="1"/>
    <col min="15082" max="15082" width="16.28515625" customWidth="1"/>
    <col min="15083" max="15083" width="20.5703125" customWidth="1"/>
    <col min="15084" max="15084" width="58.42578125" customWidth="1"/>
    <col min="15085" max="15085" width="15.85546875" customWidth="1"/>
    <col min="15086" max="15086" width="15.28515625" customWidth="1"/>
    <col min="15087" max="15087" width="12.140625" customWidth="1"/>
    <col min="15088" max="15088" width="7.7109375" customWidth="1"/>
    <col min="15089" max="15089" width="9.42578125" customWidth="1"/>
    <col min="15090" max="15090" width="18.85546875" customWidth="1"/>
    <col min="15091" max="15091" width="7.42578125" customWidth="1"/>
    <col min="15092" max="15092" width="11.5703125" customWidth="1"/>
    <col min="15093" max="15093" width="6.42578125" customWidth="1"/>
    <col min="15094" max="15094" width="10.28515625" customWidth="1"/>
    <col min="15095" max="15095" width="21.140625" customWidth="1"/>
    <col min="15096" max="15096" width="25.28515625" customWidth="1"/>
    <col min="15097" max="15097" width="19.28515625" customWidth="1"/>
    <col min="15098" max="15098" width="11.85546875" customWidth="1"/>
    <col min="15099" max="15099" width="10.5703125" customWidth="1"/>
    <col min="15100" max="15100" width="13.140625" customWidth="1"/>
    <col min="15101" max="15101" width="18.42578125" customWidth="1"/>
    <col min="15102" max="15102" width="66.28515625" customWidth="1"/>
    <col min="15103" max="15103" width="11.85546875" customWidth="1"/>
    <col min="15104" max="15104" width="13" customWidth="1"/>
    <col min="15105" max="15105" width="9.7109375" customWidth="1"/>
    <col min="15106" max="15106" width="11.7109375" customWidth="1"/>
    <col min="15107" max="15107" width="18.85546875" customWidth="1"/>
    <col min="15108" max="15108" width="120.85546875" customWidth="1"/>
    <col min="15109" max="15109" width="158.140625" customWidth="1"/>
    <col min="15110" max="15110" width="19.28515625" customWidth="1"/>
    <col min="15111" max="15111" width="14" customWidth="1"/>
    <col min="15112" max="15112" width="19.85546875" customWidth="1"/>
    <col min="15113" max="15113" width="20" customWidth="1"/>
    <col min="15114" max="15114" width="32.140625" customWidth="1"/>
    <col min="15336" max="15336" width="7.85546875" customWidth="1"/>
    <col min="15337" max="15337" width="10.85546875" customWidth="1"/>
    <col min="15338" max="15338" width="16.28515625" customWidth="1"/>
    <col min="15339" max="15339" width="20.5703125" customWidth="1"/>
    <col min="15340" max="15340" width="58.42578125" customWidth="1"/>
    <col min="15341" max="15341" width="15.85546875" customWidth="1"/>
    <col min="15342" max="15342" width="15.28515625" customWidth="1"/>
    <col min="15343" max="15343" width="12.140625" customWidth="1"/>
    <col min="15344" max="15344" width="7.7109375" customWidth="1"/>
    <col min="15345" max="15345" width="9.42578125" customWidth="1"/>
    <col min="15346" max="15346" width="18.85546875" customWidth="1"/>
    <col min="15347" max="15347" width="7.42578125" customWidth="1"/>
    <col min="15348" max="15348" width="11.5703125" customWidth="1"/>
    <col min="15349" max="15349" width="6.42578125" customWidth="1"/>
    <col min="15350" max="15350" width="10.28515625" customWidth="1"/>
    <col min="15351" max="15351" width="21.140625" customWidth="1"/>
    <col min="15352" max="15352" width="25.28515625" customWidth="1"/>
    <col min="15353" max="15353" width="19.28515625" customWidth="1"/>
    <col min="15354" max="15354" width="11.85546875" customWidth="1"/>
    <col min="15355" max="15355" width="10.5703125" customWidth="1"/>
    <col min="15356" max="15356" width="13.140625" customWidth="1"/>
    <col min="15357" max="15357" width="18.42578125" customWidth="1"/>
    <col min="15358" max="15358" width="66.28515625" customWidth="1"/>
    <col min="15359" max="15359" width="11.85546875" customWidth="1"/>
    <col min="15360" max="15360" width="13" customWidth="1"/>
    <col min="15361" max="15361" width="9.7109375" customWidth="1"/>
    <col min="15362" max="15362" width="11.7109375" customWidth="1"/>
    <col min="15363" max="15363" width="18.85546875" customWidth="1"/>
    <col min="15364" max="15364" width="120.85546875" customWidth="1"/>
    <col min="15365" max="15365" width="158.140625" customWidth="1"/>
    <col min="15366" max="15366" width="19.28515625" customWidth="1"/>
    <col min="15367" max="15367" width="14" customWidth="1"/>
    <col min="15368" max="15368" width="19.85546875" customWidth="1"/>
    <col min="15369" max="15369" width="20" customWidth="1"/>
    <col min="15370" max="15370" width="32.140625" customWidth="1"/>
    <col min="15592" max="15592" width="7.85546875" customWidth="1"/>
    <col min="15593" max="15593" width="10.85546875" customWidth="1"/>
    <col min="15594" max="15594" width="16.28515625" customWidth="1"/>
    <col min="15595" max="15595" width="20.5703125" customWidth="1"/>
    <col min="15596" max="15596" width="58.42578125" customWidth="1"/>
    <col min="15597" max="15597" width="15.85546875" customWidth="1"/>
    <col min="15598" max="15598" width="15.28515625" customWidth="1"/>
    <col min="15599" max="15599" width="12.140625" customWidth="1"/>
    <col min="15600" max="15600" width="7.7109375" customWidth="1"/>
    <col min="15601" max="15601" width="9.42578125" customWidth="1"/>
    <col min="15602" max="15602" width="18.85546875" customWidth="1"/>
    <col min="15603" max="15603" width="7.42578125" customWidth="1"/>
    <col min="15604" max="15604" width="11.5703125" customWidth="1"/>
    <col min="15605" max="15605" width="6.42578125" customWidth="1"/>
    <col min="15606" max="15606" width="10.28515625" customWidth="1"/>
    <col min="15607" max="15607" width="21.140625" customWidth="1"/>
    <col min="15608" max="15608" width="25.28515625" customWidth="1"/>
    <col min="15609" max="15609" width="19.28515625" customWidth="1"/>
    <col min="15610" max="15610" width="11.85546875" customWidth="1"/>
    <col min="15611" max="15611" width="10.5703125" customWidth="1"/>
    <col min="15612" max="15612" width="13.140625" customWidth="1"/>
    <col min="15613" max="15613" width="18.42578125" customWidth="1"/>
    <col min="15614" max="15614" width="66.28515625" customWidth="1"/>
    <col min="15615" max="15615" width="11.85546875" customWidth="1"/>
    <col min="15616" max="15616" width="13" customWidth="1"/>
    <col min="15617" max="15617" width="9.7109375" customWidth="1"/>
    <col min="15618" max="15618" width="11.7109375" customWidth="1"/>
    <col min="15619" max="15619" width="18.85546875" customWidth="1"/>
    <col min="15620" max="15620" width="120.85546875" customWidth="1"/>
    <col min="15621" max="15621" width="158.140625" customWidth="1"/>
    <col min="15622" max="15622" width="19.28515625" customWidth="1"/>
    <col min="15623" max="15623" width="14" customWidth="1"/>
    <col min="15624" max="15624" width="19.85546875" customWidth="1"/>
    <col min="15625" max="15625" width="20" customWidth="1"/>
    <col min="15626" max="15626" width="32.140625" customWidth="1"/>
    <col min="15848" max="15848" width="7.85546875" customWidth="1"/>
    <col min="15849" max="15849" width="10.85546875" customWidth="1"/>
    <col min="15850" max="15850" width="16.28515625" customWidth="1"/>
    <col min="15851" max="15851" width="20.5703125" customWidth="1"/>
    <col min="15852" max="15852" width="58.42578125" customWidth="1"/>
    <col min="15853" max="15853" width="15.85546875" customWidth="1"/>
    <col min="15854" max="15854" width="15.28515625" customWidth="1"/>
    <col min="15855" max="15855" width="12.140625" customWidth="1"/>
    <col min="15856" max="15856" width="7.7109375" customWidth="1"/>
    <col min="15857" max="15857" width="9.42578125" customWidth="1"/>
    <col min="15858" max="15858" width="18.85546875" customWidth="1"/>
    <col min="15859" max="15859" width="7.42578125" customWidth="1"/>
    <col min="15860" max="15860" width="11.5703125" customWidth="1"/>
    <col min="15861" max="15861" width="6.42578125" customWidth="1"/>
    <col min="15862" max="15862" width="10.28515625" customWidth="1"/>
    <col min="15863" max="15863" width="21.140625" customWidth="1"/>
    <col min="15864" max="15864" width="25.28515625" customWidth="1"/>
    <col min="15865" max="15865" width="19.28515625" customWidth="1"/>
    <col min="15866" max="15866" width="11.85546875" customWidth="1"/>
    <col min="15867" max="15867" width="10.5703125" customWidth="1"/>
    <col min="15868" max="15868" width="13.140625" customWidth="1"/>
    <col min="15869" max="15869" width="18.42578125" customWidth="1"/>
    <col min="15870" max="15870" width="66.28515625" customWidth="1"/>
    <col min="15871" max="15871" width="11.85546875" customWidth="1"/>
    <col min="15872" max="15872" width="13" customWidth="1"/>
    <col min="15873" max="15873" width="9.7109375" customWidth="1"/>
    <col min="15874" max="15874" width="11.7109375" customWidth="1"/>
    <col min="15875" max="15875" width="18.85546875" customWidth="1"/>
    <col min="15876" max="15876" width="120.85546875" customWidth="1"/>
    <col min="15877" max="15877" width="158.140625" customWidth="1"/>
    <col min="15878" max="15878" width="19.28515625" customWidth="1"/>
    <col min="15879" max="15879" width="14" customWidth="1"/>
    <col min="15880" max="15880" width="19.85546875" customWidth="1"/>
    <col min="15881" max="15881" width="20" customWidth="1"/>
    <col min="15882" max="15882" width="32.140625" customWidth="1"/>
    <col min="16104" max="16104" width="7.85546875" customWidth="1"/>
    <col min="16105" max="16105" width="10.85546875" customWidth="1"/>
    <col min="16106" max="16106" width="16.28515625" customWidth="1"/>
    <col min="16107" max="16107" width="20.5703125" customWidth="1"/>
    <col min="16108" max="16108" width="58.42578125" customWidth="1"/>
    <col min="16109" max="16109" width="15.85546875" customWidth="1"/>
    <col min="16110" max="16110" width="15.28515625" customWidth="1"/>
    <col min="16111" max="16111" width="12.140625" customWidth="1"/>
    <col min="16112" max="16112" width="7.7109375" customWidth="1"/>
    <col min="16113" max="16113" width="9.42578125" customWidth="1"/>
    <col min="16114" max="16114" width="18.85546875" customWidth="1"/>
    <col min="16115" max="16115" width="7.42578125" customWidth="1"/>
    <col min="16116" max="16116" width="11.5703125" customWidth="1"/>
    <col min="16117" max="16117" width="6.42578125" customWidth="1"/>
    <col min="16118" max="16118" width="10.28515625" customWidth="1"/>
    <col min="16119" max="16119" width="21.140625" customWidth="1"/>
    <col min="16120" max="16120" width="25.28515625" customWidth="1"/>
    <col min="16121" max="16121" width="19.28515625" customWidth="1"/>
    <col min="16122" max="16122" width="11.85546875" customWidth="1"/>
    <col min="16123" max="16123" width="10.5703125" customWidth="1"/>
    <col min="16124" max="16124" width="13.140625" customWidth="1"/>
    <col min="16125" max="16125" width="18.42578125" customWidth="1"/>
    <col min="16126" max="16126" width="66.28515625" customWidth="1"/>
    <col min="16127" max="16127" width="11.85546875" customWidth="1"/>
    <col min="16128" max="16128" width="13" customWidth="1"/>
    <col min="16129" max="16129" width="9.7109375" customWidth="1"/>
    <col min="16130" max="16130" width="11.7109375" customWidth="1"/>
    <col min="16131" max="16131" width="18.85546875" customWidth="1"/>
    <col min="16132" max="16132" width="120.85546875" customWidth="1"/>
    <col min="16133" max="16133" width="158.140625" customWidth="1"/>
    <col min="16134" max="16134" width="19.28515625" customWidth="1"/>
    <col min="16135" max="16135" width="14" customWidth="1"/>
    <col min="16136" max="16136" width="19.85546875" customWidth="1"/>
    <col min="16137" max="16137" width="20" customWidth="1"/>
    <col min="16138" max="16138" width="32.140625" customWidth="1"/>
  </cols>
  <sheetData>
    <row r="1" spans="1:11" ht="30.75" customHeight="1" x14ac:dyDescent="0.25">
      <c r="A1" s="76" t="s">
        <v>985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x14ac:dyDescent="0.25">
      <c r="A3" s="78" t="s">
        <v>984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82" customFormat="1" ht="49.5" customHeight="1" x14ac:dyDescent="0.25">
      <c r="A5" s="79" t="s">
        <v>97</v>
      </c>
      <c r="B5" s="79" t="s">
        <v>98</v>
      </c>
      <c r="C5" s="79" t="s">
        <v>99</v>
      </c>
      <c r="D5" s="80" t="s">
        <v>100</v>
      </c>
      <c r="E5" s="80" t="s">
        <v>101</v>
      </c>
      <c r="F5" s="79" t="s">
        <v>102</v>
      </c>
      <c r="G5" s="80" t="s">
        <v>103</v>
      </c>
      <c r="H5" s="80" t="s">
        <v>104</v>
      </c>
      <c r="I5" s="80" t="s">
        <v>105</v>
      </c>
      <c r="J5" s="80" t="s">
        <v>979</v>
      </c>
      <c r="K5" s="81" t="s">
        <v>974</v>
      </c>
    </row>
    <row r="6" spans="1:11" s="33" customFormat="1" ht="18" customHeight="1" x14ac:dyDescent="0.25">
      <c r="A6" s="35" t="s">
        <v>975</v>
      </c>
      <c r="B6" s="35"/>
      <c r="C6" s="35"/>
      <c r="D6" s="36"/>
      <c r="E6" s="36"/>
      <c r="F6" s="35"/>
      <c r="G6" s="36"/>
      <c r="H6" s="36"/>
      <c r="I6" s="36"/>
      <c r="J6" s="36"/>
      <c r="K6" s="35"/>
    </row>
    <row r="7" spans="1:11" s="34" customFormat="1" ht="24" x14ac:dyDescent="0.2">
      <c r="A7" s="37" t="s">
        <v>106</v>
      </c>
      <c r="B7" s="37" t="s">
        <v>107</v>
      </c>
      <c r="C7" s="38" t="s">
        <v>108</v>
      </c>
      <c r="D7" s="39">
        <v>40053</v>
      </c>
      <c r="E7" s="39"/>
      <c r="F7" s="40">
        <v>1</v>
      </c>
      <c r="G7" s="37" t="s">
        <v>9</v>
      </c>
      <c r="H7" s="41">
        <v>16539.990000000002</v>
      </c>
      <c r="I7" s="41">
        <v>9615.9699999999993</v>
      </c>
      <c r="J7" s="41">
        <v>6924.02</v>
      </c>
      <c r="K7" s="42"/>
    </row>
    <row r="8" spans="1:11" s="34" customFormat="1" ht="24" x14ac:dyDescent="0.2">
      <c r="A8" s="37" t="s">
        <v>109</v>
      </c>
      <c r="B8" s="37" t="s">
        <v>110</v>
      </c>
      <c r="C8" s="38" t="s">
        <v>111</v>
      </c>
      <c r="D8" s="39">
        <v>41928</v>
      </c>
      <c r="E8" s="39">
        <v>41928</v>
      </c>
      <c r="F8" s="40">
        <v>1</v>
      </c>
      <c r="G8" s="37" t="s">
        <v>9</v>
      </c>
      <c r="H8" s="41">
        <v>100</v>
      </c>
      <c r="I8" s="41">
        <v>50.4</v>
      </c>
      <c r="J8" s="41">
        <v>49.6</v>
      </c>
      <c r="K8" s="42"/>
    </row>
    <row r="9" spans="1:11" s="34" customFormat="1" ht="12" x14ac:dyDescent="0.2">
      <c r="A9" s="37" t="s">
        <v>112</v>
      </c>
      <c r="B9" s="37" t="s">
        <v>113</v>
      </c>
      <c r="C9" s="37" t="s">
        <v>114</v>
      </c>
      <c r="D9" s="39">
        <v>42347</v>
      </c>
      <c r="E9" s="39">
        <v>42347</v>
      </c>
      <c r="F9" s="40">
        <v>1</v>
      </c>
      <c r="G9" s="37" t="s">
        <v>9</v>
      </c>
      <c r="H9" s="41">
        <v>31430.06</v>
      </c>
      <c r="I9" s="41">
        <v>13897.64</v>
      </c>
      <c r="J9" s="41">
        <v>17532.419999999998</v>
      </c>
      <c r="K9" s="42"/>
    </row>
    <row r="10" spans="1:11" s="34" customFormat="1" ht="12" x14ac:dyDescent="0.2">
      <c r="A10" s="37" t="s">
        <v>115</v>
      </c>
      <c r="B10" s="37" t="s">
        <v>116</v>
      </c>
      <c r="C10" s="37" t="s">
        <v>117</v>
      </c>
      <c r="D10" s="39">
        <v>42347</v>
      </c>
      <c r="E10" s="39">
        <v>42347</v>
      </c>
      <c r="F10" s="40">
        <v>1</v>
      </c>
      <c r="G10" s="37" t="s">
        <v>9</v>
      </c>
      <c r="H10" s="41">
        <v>8684.8700000000008</v>
      </c>
      <c r="I10" s="41">
        <v>3840.34</v>
      </c>
      <c r="J10" s="41">
        <v>4844.53</v>
      </c>
      <c r="K10" s="42"/>
    </row>
    <row r="11" spans="1:11" s="34" customFormat="1" ht="24" x14ac:dyDescent="0.2">
      <c r="A11" s="37" t="s">
        <v>118</v>
      </c>
      <c r="B11" s="37" t="s">
        <v>119</v>
      </c>
      <c r="C11" s="38" t="s">
        <v>120</v>
      </c>
      <c r="D11" s="39">
        <v>42537</v>
      </c>
      <c r="E11" s="39">
        <v>42537</v>
      </c>
      <c r="F11" s="40">
        <v>1</v>
      </c>
      <c r="G11" s="37" t="s">
        <v>9</v>
      </c>
      <c r="H11" s="41">
        <v>447.05</v>
      </c>
      <c r="I11" s="41">
        <v>186.66</v>
      </c>
      <c r="J11" s="41">
        <v>260.39</v>
      </c>
      <c r="K11" s="42"/>
    </row>
    <row r="12" spans="1:11" s="34" customFormat="1" ht="12" x14ac:dyDescent="0.2">
      <c r="A12" s="37" t="s">
        <v>121</v>
      </c>
      <c r="B12" s="37" t="s">
        <v>122</v>
      </c>
      <c r="C12" s="38" t="s">
        <v>123</v>
      </c>
      <c r="D12" s="39">
        <v>42612</v>
      </c>
      <c r="E12" s="39">
        <v>42612</v>
      </c>
      <c r="F12" s="40">
        <v>1</v>
      </c>
      <c r="G12" s="37" t="s">
        <v>9</v>
      </c>
      <c r="H12" s="41">
        <v>2866.43</v>
      </c>
      <c r="I12" s="41">
        <v>1171.7</v>
      </c>
      <c r="J12" s="41">
        <v>1694.73</v>
      </c>
      <c r="K12" s="42"/>
    </row>
    <row r="13" spans="1:11" s="34" customFormat="1" ht="12" x14ac:dyDescent="0.2">
      <c r="A13" s="37" t="s">
        <v>124</v>
      </c>
      <c r="B13" s="37" t="s">
        <v>125</v>
      </c>
      <c r="C13" s="38" t="s">
        <v>126</v>
      </c>
      <c r="D13" s="39">
        <v>42612</v>
      </c>
      <c r="E13" s="39">
        <v>42612</v>
      </c>
      <c r="F13" s="40">
        <v>1</v>
      </c>
      <c r="G13" s="37" t="s">
        <v>9</v>
      </c>
      <c r="H13" s="41">
        <v>4717.2299999999996</v>
      </c>
      <c r="I13" s="41">
        <v>1928.41</v>
      </c>
      <c r="J13" s="41">
        <v>2788.82</v>
      </c>
      <c r="K13" s="42"/>
    </row>
    <row r="14" spans="1:11" s="34" customFormat="1" ht="12" x14ac:dyDescent="0.2">
      <c r="A14" s="37" t="s">
        <v>127</v>
      </c>
      <c r="B14" s="37" t="s">
        <v>128</v>
      </c>
      <c r="C14" s="38" t="s">
        <v>129</v>
      </c>
      <c r="D14" s="39">
        <v>42688</v>
      </c>
      <c r="E14" s="39">
        <v>42688</v>
      </c>
      <c r="F14" s="40">
        <v>1</v>
      </c>
      <c r="G14" s="37" t="s">
        <v>9</v>
      </c>
      <c r="H14" s="41">
        <v>5178.1000000000004</v>
      </c>
      <c r="I14" s="41">
        <v>2050.1</v>
      </c>
      <c r="J14" s="41">
        <v>3128</v>
      </c>
      <c r="K14" s="42"/>
    </row>
    <row r="15" spans="1:11" s="34" customFormat="1" ht="24" x14ac:dyDescent="0.2">
      <c r="A15" s="37" t="s">
        <v>130</v>
      </c>
      <c r="B15" s="37" t="s">
        <v>131</v>
      </c>
      <c r="C15" s="38" t="s">
        <v>132</v>
      </c>
      <c r="D15" s="39">
        <v>42706</v>
      </c>
      <c r="E15" s="39">
        <v>42706</v>
      </c>
      <c r="F15" s="40">
        <v>1</v>
      </c>
      <c r="G15" s="37" t="s">
        <v>9</v>
      </c>
      <c r="H15" s="41">
        <v>12908.07</v>
      </c>
      <c r="I15" s="41">
        <v>5056.26</v>
      </c>
      <c r="J15" s="41">
        <v>7851.81</v>
      </c>
      <c r="K15" s="42"/>
    </row>
    <row r="16" spans="1:11" s="34" customFormat="1" ht="12" x14ac:dyDescent="0.2">
      <c r="A16" s="37" t="s">
        <v>133</v>
      </c>
      <c r="B16" s="37" t="s">
        <v>134</v>
      </c>
      <c r="C16" s="38" t="s">
        <v>135</v>
      </c>
      <c r="D16" s="39">
        <v>43062</v>
      </c>
      <c r="E16" s="39">
        <v>26694</v>
      </c>
      <c r="F16" s="40">
        <v>1</v>
      </c>
      <c r="G16" s="37" t="s">
        <v>9</v>
      </c>
      <c r="H16" s="41">
        <v>13624.71</v>
      </c>
      <c r="I16" s="41">
        <v>13624.71</v>
      </c>
      <c r="J16" s="41">
        <v>0</v>
      </c>
      <c r="K16" s="42"/>
    </row>
    <row r="17" spans="1:11" s="34" customFormat="1" ht="12" x14ac:dyDescent="0.2">
      <c r="A17" s="37" t="s">
        <v>136</v>
      </c>
      <c r="B17" s="37" t="s">
        <v>137</v>
      </c>
      <c r="C17" s="38" t="s">
        <v>138</v>
      </c>
      <c r="D17" s="39">
        <v>43062</v>
      </c>
      <c r="E17" s="39">
        <v>30707</v>
      </c>
      <c r="F17" s="40">
        <v>1</v>
      </c>
      <c r="G17" s="37" t="s">
        <v>9</v>
      </c>
      <c r="H17" s="41">
        <v>4268.62</v>
      </c>
      <c r="I17" s="41">
        <v>4268.62</v>
      </c>
      <c r="J17" s="41">
        <v>0</v>
      </c>
      <c r="K17" s="42"/>
    </row>
    <row r="18" spans="1:11" s="34" customFormat="1" ht="12" x14ac:dyDescent="0.2">
      <c r="A18" s="37" t="s">
        <v>139</v>
      </c>
      <c r="B18" s="37" t="s">
        <v>140</v>
      </c>
      <c r="C18" s="38" t="s">
        <v>141</v>
      </c>
      <c r="D18" s="39">
        <v>43062</v>
      </c>
      <c r="E18" s="39">
        <v>36669</v>
      </c>
      <c r="F18" s="40">
        <v>1</v>
      </c>
      <c r="G18" s="37" t="s">
        <v>9</v>
      </c>
      <c r="H18" s="41">
        <v>53781.71</v>
      </c>
      <c r="I18" s="41">
        <v>53781.71</v>
      </c>
      <c r="J18" s="41">
        <v>0</v>
      </c>
      <c r="K18" s="42"/>
    </row>
    <row r="19" spans="1:11" s="34" customFormat="1" ht="12" x14ac:dyDescent="0.2">
      <c r="A19" s="37" t="s">
        <v>142</v>
      </c>
      <c r="B19" s="37" t="s">
        <v>143</v>
      </c>
      <c r="C19" s="38" t="s">
        <v>144</v>
      </c>
      <c r="D19" s="39">
        <v>43062</v>
      </c>
      <c r="E19" s="39">
        <v>36818</v>
      </c>
      <c r="F19" s="40">
        <v>1</v>
      </c>
      <c r="G19" s="37" t="s">
        <v>9</v>
      </c>
      <c r="H19" s="41">
        <v>976.09</v>
      </c>
      <c r="I19" s="41">
        <v>976.09</v>
      </c>
      <c r="J19" s="41">
        <v>0</v>
      </c>
      <c r="K19" s="42"/>
    </row>
    <row r="20" spans="1:11" s="34" customFormat="1" ht="12" x14ac:dyDescent="0.2">
      <c r="A20" s="37" t="s">
        <v>145</v>
      </c>
      <c r="B20" s="37" t="s">
        <v>146</v>
      </c>
      <c r="C20" s="38" t="s">
        <v>147</v>
      </c>
      <c r="D20" s="39">
        <v>43062</v>
      </c>
      <c r="E20" s="39">
        <v>36860</v>
      </c>
      <c r="F20" s="40">
        <v>1</v>
      </c>
      <c r="G20" s="37" t="s">
        <v>9</v>
      </c>
      <c r="H20" s="41">
        <v>354.3</v>
      </c>
      <c r="I20" s="41">
        <v>354.3</v>
      </c>
      <c r="J20" s="41">
        <v>0</v>
      </c>
      <c r="K20" s="42"/>
    </row>
    <row r="21" spans="1:11" s="34" customFormat="1" ht="12" x14ac:dyDescent="0.2">
      <c r="A21" s="37" t="s">
        <v>148</v>
      </c>
      <c r="B21" s="37" t="s">
        <v>149</v>
      </c>
      <c r="C21" s="38" t="s">
        <v>150</v>
      </c>
      <c r="D21" s="39">
        <v>43062</v>
      </c>
      <c r="E21" s="39">
        <v>37246</v>
      </c>
      <c r="F21" s="40">
        <v>1</v>
      </c>
      <c r="G21" s="37" t="s">
        <v>9</v>
      </c>
      <c r="H21" s="41">
        <v>2216.83</v>
      </c>
      <c r="I21" s="41">
        <v>2216.83</v>
      </c>
      <c r="J21" s="41">
        <v>0</v>
      </c>
      <c r="K21" s="42"/>
    </row>
    <row r="22" spans="1:11" s="34" customFormat="1" ht="12" x14ac:dyDescent="0.2">
      <c r="A22" s="37" t="s">
        <v>151</v>
      </c>
      <c r="B22" s="37" t="s">
        <v>152</v>
      </c>
      <c r="C22" s="38" t="s">
        <v>153</v>
      </c>
      <c r="D22" s="39">
        <v>43062</v>
      </c>
      <c r="E22" s="39">
        <v>38716</v>
      </c>
      <c r="F22" s="40">
        <v>1</v>
      </c>
      <c r="G22" s="37" t="s">
        <v>9</v>
      </c>
      <c r="H22" s="41">
        <v>2015.33</v>
      </c>
      <c r="I22" s="41">
        <v>1897.68</v>
      </c>
      <c r="J22" s="41">
        <v>117.65</v>
      </c>
      <c r="K22" s="42"/>
    </row>
    <row r="23" spans="1:11" s="34" customFormat="1" ht="12" x14ac:dyDescent="0.2">
      <c r="A23" s="37" t="s">
        <v>154</v>
      </c>
      <c r="B23" s="37" t="s">
        <v>155</v>
      </c>
      <c r="C23" s="38" t="s">
        <v>156</v>
      </c>
      <c r="D23" s="39">
        <v>42736</v>
      </c>
      <c r="E23" s="39">
        <v>40269</v>
      </c>
      <c r="F23" s="40">
        <v>1</v>
      </c>
      <c r="G23" s="37" t="s">
        <v>9</v>
      </c>
      <c r="H23" s="41">
        <v>106766.39999999999</v>
      </c>
      <c r="I23" s="41">
        <v>77511.38</v>
      </c>
      <c r="J23" s="41">
        <v>29255.02</v>
      </c>
      <c r="K23" s="42"/>
    </row>
    <row r="24" spans="1:11" s="34" customFormat="1" ht="12" x14ac:dyDescent="0.2">
      <c r="A24" s="37" t="s">
        <v>157</v>
      </c>
      <c r="B24" s="37" t="s">
        <v>158</v>
      </c>
      <c r="C24" s="38" t="s">
        <v>159</v>
      </c>
      <c r="D24" s="39">
        <v>42736</v>
      </c>
      <c r="E24" s="39">
        <v>40269</v>
      </c>
      <c r="F24" s="40">
        <v>1</v>
      </c>
      <c r="G24" s="37" t="s">
        <v>9</v>
      </c>
      <c r="H24" s="41">
        <v>81029.429999999993</v>
      </c>
      <c r="I24" s="41">
        <v>58826.49</v>
      </c>
      <c r="J24" s="41">
        <v>22202.94</v>
      </c>
      <c r="K24" s="42"/>
    </row>
    <row r="25" spans="1:11" s="34" customFormat="1" ht="12" x14ac:dyDescent="0.2">
      <c r="A25" s="37" t="s">
        <v>160</v>
      </c>
      <c r="B25" s="37" t="s">
        <v>161</v>
      </c>
      <c r="C25" s="38" t="s">
        <v>162</v>
      </c>
      <c r="D25" s="39">
        <v>42736</v>
      </c>
      <c r="E25" s="39">
        <v>40269</v>
      </c>
      <c r="F25" s="40">
        <v>1</v>
      </c>
      <c r="G25" s="37" t="s">
        <v>9</v>
      </c>
      <c r="H25" s="41">
        <v>62267.67</v>
      </c>
      <c r="I25" s="41">
        <v>45205.65</v>
      </c>
      <c r="J25" s="41">
        <v>17062.02</v>
      </c>
      <c r="K25" s="42"/>
    </row>
    <row r="26" spans="1:11" s="34" customFormat="1" ht="12" x14ac:dyDescent="0.2">
      <c r="A26" s="37" t="s">
        <v>163</v>
      </c>
      <c r="B26" s="37" t="s">
        <v>164</v>
      </c>
      <c r="C26" s="38" t="s">
        <v>165</v>
      </c>
      <c r="D26" s="39">
        <v>42736</v>
      </c>
      <c r="E26" s="39">
        <v>40269</v>
      </c>
      <c r="F26" s="40">
        <v>1</v>
      </c>
      <c r="G26" s="37" t="s">
        <v>9</v>
      </c>
      <c r="H26" s="41">
        <v>90460.68</v>
      </c>
      <c r="I26" s="41">
        <v>65672.75</v>
      </c>
      <c r="J26" s="41">
        <v>24787.93</v>
      </c>
      <c r="K26" s="42"/>
    </row>
    <row r="27" spans="1:11" s="34" customFormat="1" ht="12" x14ac:dyDescent="0.2">
      <c r="A27" s="37" t="s">
        <v>166</v>
      </c>
      <c r="B27" s="37" t="s">
        <v>167</v>
      </c>
      <c r="C27" s="38" t="s">
        <v>168</v>
      </c>
      <c r="D27" s="39">
        <v>42736</v>
      </c>
      <c r="E27" s="39">
        <v>40269</v>
      </c>
      <c r="F27" s="40">
        <v>1</v>
      </c>
      <c r="G27" s="37" t="s">
        <v>9</v>
      </c>
      <c r="H27" s="41">
        <v>78611.02</v>
      </c>
      <c r="I27" s="41">
        <v>57070.99</v>
      </c>
      <c r="J27" s="41">
        <v>21540.03</v>
      </c>
      <c r="K27" s="42"/>
    </row>
    <row r="28" spans="1:11" s="34" customFormat="1" ht="12" x14ac:dyDescent="0.2">
      <c r="A28" s="37" t="s">
        <v>169</v>
      </c>
      <c r="B28" s="37" t="s">
        <v>170</v>
      </c>
      <c r="C28" s="38" t="s">
        <v>171</v>
      </c>
      <c r="D28" s="39">
        <v>42736</v>
      </c>
      <c r="E28" s="39">
        <v>40269</v>
      </c>
      <c r="F28" s="40">
        <v>1</v>
      </c>
      <c r="G28" s="37" t="s">
        <v>9</v>
      </c>
      <c r="H28" s="41">
        <v>62522.239999999998</v>
      </c>
      <c r="I28" s="41">
        <v>45390.53</v>
      </c>
      <c r="J28" s="41">
        <v>17131.71</v>
      </c>
      <c r="K28" s="42"/>
    </row>
    <row r="29" spans="1:11" s="34" customFormat="1" ht="12" x14ac:dyDescent="0.2">
      <c r="A29" s="37" t="s">
        <v>172</v>
      </c>
      <c r="B29" s="37" t="s">
        <v>173</v>
      </c>
      <c r="C29" s="37" t="s">
        <v>174</v>
      </c>
      <c r="D29" s="39">
        <v>42736</v>
      </c>
      <c r="E29" s="39">
        <v>40269</v>
      </c>
      <c r="F29" s="40">
        <v>1</v>
      </c>
      <c r="G29" s="37" t="s">
        <v>9</v>
      </c>
      <c r="H29" s="41">
        <v>96685.45</v>
      </c>
      <c r="I29" s="41">
        <v>70192.63</v>
      </c>
      <c r="J29" s="41">
        <v>26492.82</v>
      </c>
      <c r="K29" s="42"/>
    </row>
    <row r="30" spans="1:11" s="34" customFormat="1" ht="12" x14ac:dyDescent="0.2">
      <c r="A30" s="37" t="s">
        <v>175</v>
      </c>
      <c r="B30" s="37" t="s">
        <v>176</v>
      </c>
      <c r="C30" s="37" t="s">
        <v>177</v>
      </c>
      <c r="D30" s="39">
        <v>42736</v>
      </c>
      <c r="E30" s="39">
        <v>40269</v>
      </c>
      <c r="F30" s="40">
        <v>1</v>
      </c>
      <c r="G30" s="37" t="s">
        <v>9</v>
      </c>
      <c r="H30" s="41">
        <v>11175.6</v>
      </c>
      <c r="I30" s="41">
        <v>8113.36</v>
      </c>
      <c r="J30" s="41">
        <v>3062.24</v>
      </c>
      <c r="K30" s="42"/>
    </row>
    <row r="31" spans="1:11" s="34" customFormat="1" ht="12" x14ac:dyDescent="0.2">
      <c r="A31" s="37" t="s">
        <v>178</v>
      </c>
      <c r="B31" s="37" t="s">
        <v>179</v>
      </c>
      <c r="C31" s="37" t="s">
        <v>180</v>
      </c>
      <c r="D31" s="39">
        <v>42736</v>
      </c>
      <c r="E31" s="39">
        <v>40269</v>
      </c>
      <c r="F31" s="40">
        <v>1</v>
      </c>
      <c r="G31" s="37" t="s">
        <v>9</v>
      </c>
      <c r="H31" s="41">
        <v>116567.32</v>
      </c>
      <c r="I31" s="41">
        <v>84626.66</v>
      </c>
      <c r="J31" s="41">
        <v>31940.66</v>
      </c>
      <c r="K31" s="42"/>
    </row>
    <row r="32" spans="1:11" s="34" customFormat="1" ht="12" x14ac:dyDescent="0.2">
      <c r="A32" s="37" t="s">
        <v>181</v>
      </c>
      <c r="B32" s="37" t="s">
        <v>182</v>
      </c>
      <c r="C32" s="37" t="s">
        <v>183</v>
      </c>
      <c r="D32" s="39">
        <v>42736</v>
      </c>
      <c r="E32" s="39">
        <v>40269</v>
      </c>
      <c r="F32" s="40">
        <v>1</v>
      </c>
      <c r="G32" s="37" t="s">
        <v>9</v>
      </c>
      <c r="H32" s="41">
        <v>67817.279999999999</v>
      </c>
      <c r="I32" s="41">
        <v>49234.78</v>
      </c>
      <c r="J32" s="41">
        <v>18582.5</v>
      </c>
      <c r="K32" s="42"/>
    </row>
    <row r="33" spans="1:11" s="34" customFormat="1" ht="12" x14ac:dyDescent="0.2">
      <c r="A33" s="37" t="s">
        <v>184</v>
      </c>
      <c r="B33" s="37" t="s">
        <v>185</v>
      </c>
      <c r="C33" s="37" t="s">
        <v>186</v>
      </c>
      <c r="D33" s="39">
        <v>42736</v>
      </c>
      <c r="E33" s="39">
        <v>40269</v>
      </c>
      <c r="F33" s="40">
        <v>1</v>
      </c>
      <c r="G33" s="37" t="s">
        <v>9</v>
      </c>
      <c r="H33" s="41">
        <v>27697.15</v>
      </c>
      <c r="I33" s="41">
        <v>20107.810000000001</v>
      </c>
      <c r="J33" s="41">
        <v>7589.34</v>
      </c>
      <c r="K33" s="42"/>
    </row>
    <row r="34" spans="1:11" s="34" customFormat="1" ht="12" x14ac:dyDescent="0.2">
      <c r="A34" s="37" t="s">
        <v>187</v>
      </c>
      <c r="B34" s="37" t="s">
        <v>188</v>
      </c>
      <c r="C34" s="37" t="s">
        <v>189</v>
      </c>
      <c r="D34" s="39">
        <v>42736</v>
      </c>
      <c r="E34" s="39">
        <v>40269</v>
      </c>
      <c r="F34" s="40">
        <v>1</v>
      </c>
      <c r="G34" s="37" t="s">
        <v>9</v>
      </c>
      <c r="H34" s="41">
        <v>25889.71</v>
      </c>
      <c r="I34" s="41">
        <v>18795.75</v>
      </c>
      <c r="J34" s="41">
        <v>7093.96</v>
      </c>
      <c r="K34" s="42"/>
    </row>
    <row r="35" spans="1:11" s="34" customFormat="1" ht="12" x14ac:dyDescent="0.2">
      <c r="A35" s="37" t="s">
        <v>190</v>
      </c>
      <c r="B35" s="37" t="s">
        <v>191</v>
      </c>
      <c r="C35" s="37" t="s">
        <v>192</v>
      </c>
      <c r="D35" s="39">
        <v>42736</v>
      </c>
      <c r="E35" s="39">
        <v>40269</v>
      </c>
      <c r="F35" s="40">
        <v>1</v>
      </c>
      <c r="G35" s="37" t="s">
        <v>9</v>
      </c>
      <c r="H35" s="41">
        <v>19776.009999999998</v>
      </c>
      <c r="I35" s="41">
        <v>14355.63</v>
      </c>
      <c r="J35" s="41">
        <v>5420.38</v>
      </c>
      <c r="K35" s="42"/>
    </row>
    <row r="36" spans="1:11" s="34" customFormat="1" ht="12" x14ac:dyDescent="0.2">
      <c r="A36" s="37" t="s">
        <v>193</v>
      </c>
      <c r="B36" s="37" t="s">
        <v>194</v>
      </c>
      <c r="C36" s="37" t="s">
        <v>195</v>
      </c>
      <c r="D36" s="39">
        <v>42736</v>
      </c>
      <c r="E36" s="39">
        <v>40269</v>
      </c>
      <c r="F36" s="40">
        <v>1</v>
      </c>
      <c r="G36" s="37" t="s">
        <v>9</v>
      </c>
      <c r="H36" s="41">
        <v>43582.28</v>
      </c>
      <c r="I36" s="41">
        <v>31640.240000000002</v>
      </c>
      <c r="J36" s="41">
        <v>11942.04</v>
      </c>
      <c r="K36" s="42"/>
    </row>
    <row r="37" spans="1:11" s="34" customFormat="1" ht="12" x14ac:dyDescent="0.2">
      <c r="A37" s="37" t="s">
        <v>196</v>
      </c>
      <c r="B37" s="37" t="s">
        <v>197</v>
      </c>
      <c r="C37" s="37" t="s">
        <v>198</v>
      </c>
      <c r="D37" s="39">
        <v>42736</v>
      </c>
      <c r="E37" s="39">
        <v>40269</v>
      </c>
      <c r="F37" s="40">
        <v>1</v>
      </c>
      <c r="G37" s="37" t="s">
        <v>9</v>
      </c>
      <c r="H37" s="41">
        <v>67104.479999999996</v>
      </c>
      <c r="I37" s="41">
        <v>48717.32</v>
      </c>
      <c r="J37" s="41">
        <v>18387.16</v>
      </c>
      <c r="K37" s="42"/>
    </row>
    <row r="38" spans="1:11" s="34" customFormat="1" ht="12" x14ac:dyDescent="0.2">
      <c r="A38" s="37" t="s">
        <v>199</v>
      </c>
      <c r="B38" s="37" t="s">
        <v>200</v>
      </c>
      <c r="C38" s="37" t="s">
        <v>201</v>
      </c>
      <c r="D38" s="39">
        <v>42736</v>
      </c>
      <c r="E38" s="39">
        <v>40269</v>
      </c>
      <c r="F38" s="40">
        <v>1</v>
      </c>
      <c r="G38" s="37" t="s">
        <v>9</v>
      </c>
      <c r="H38" s="41">
        <v>175474.67</v>
      </c>
      <c r="I38" s="41">
        <v>127393.06</v>
      </c>
      <c r="J38" s="41">
        <v>48081.61</v>
      </c>
      <c r="K38" s="42"/>
    </row>
    <row r="39" spans="1:11" s="34" customFormat="1" ht="12" x14ac:dyDescent="0.2">
      <c r="A39" s="37" t="s">
        <v>202</v>
      </c>
      <c r="B39" s="37" t="s">
        <v>203</v>
      </c>
      <c r="C39" s="37" t="s">
        <v>204</v>
      </c>
      <c r="D39" s="39">
        <v>42736</v>
      </c>
      <c r="E39" s="39">
        <v>40269</v>
      </c>
      <c r="F39" s="40">
        <v>1</v>
      </c>
      <c r="G39" s="37" t="s">
        <v>9</v>
      </c>
      <c r="H39" s="41">
        <v>110763.14</v>
      </c>
      <c r="I39" s="41">
        <v>80412.990000000005</v>
      </c>
      <c r="J39" s="41">
        <v>30350.15</v>
      </c>
      <c r="K39" s="42"/>
    </row>
    <row r="40" spans="1:11" s="34" customFormat="1" ht="12" x14ac:dyDescent="0.2">
      <c r="A40" s="37" t="s">
        <v>205</v>
      </c>
      <c r="B40" s="37" t="s">
        <v>206</v>
      </c>
      <c r="C40" s="37" t="s">
        <v>207</v>
      </c>
      <c r="D40" s="39">
        <v>42736</v>
      </c>
      <c r="E40" s="39">
        <v>40269</v>
      </c>
      <c r="F40" s="40">
        <v>1</v>
      </c>
      <c r="G40" s="37" t="s">
        <v>9</v>
      </c>
      <c r="H40" s="41">
        <v>194974.69</v>
      </c>
      <c r="I40" s="41">
        <v>141549.96</v>
      </c>
      <c r="J40" s="41">
        <v>53424.73</v>
      </c>
      <c r="K40" s="42"/>
    </row>
    <row r="41" spans="1:11" s="34" customFormat="1" ht="12" x14ac:dyDescent="0.2">
      <c r="A41" s="37" t="s">
        <v>208</v>
      </c>
      <c r="B41" s="37" t="s">
        <v>209</v>
      </c>
      <c r="C41" s="37" t="s">
        <v>210</v>
      </c>
      <c r="D41" s="39">
        <v>42736</v>
      </c>
      <c r="E41" s="39">
        <v>40269</v>
      </c>
      <c r="F41" s="40">
        <v>1</v>
      </c>
      <c r="G41" s="37" t="s">
        <v>9</v>
      </c>
      <c r="H41" s="41">
        <v>21462.78</v>
      </c>
      <c r="I41" s="41">
        <v>15582</v>
      </c>
      <c r="J41" s="41">
        <v>5880.78</v>
      </c>
      <c r="K41" s="42"/>
    </row>
    <row r="42" spans="1:11" s="34" customFormat="1" ht="12" x14ac:dyDescent="0.2">
      <c r="A42" s="37" t="s">
        <v>211</v>
      </c>
      <c r="B42" s="37" t="s">
        <v>212</v>
      </c>
      <c r="C42" s="37" t="s">
        <v>213</v>
      </c>
      <c r="D42" s="39">
        <v>42736</v>
      </c>
      <c r="E42" s="39">
        <v>41820</v>
      </c>
      <c r="F42" s="40">
        <v>1</v>
      </c>
      <c r="G42" s="37" t="s">
        <v>9</v>
      </c>
      <c r="H42" s="41">
        <v>39831.040000000001</v>
      </c>
      <c r="I42" s="41">
        <v>20602.060000000001</v>
      </c>
      <c r="J42" s="41">
        <v>19228.98</v>
      </c>
      <c r="K42" s="42"/>
    </row>
    <row r="43" spans="1:11" s="34" customFormat="1" ht="12" x14ac:dyDescent="0.2">
      <c r="A43" s="37" t="s">
        <v>214</v>
      </c>
      <c r="B43" s="37" t="s">
        <v>215</v>
      </c>
      <c r="C43" s="37" t="s">
        <v>216</v>
      </c>
      <c r="D43" s="39">
        <v>42736</v>
      </c>
      <c r="E43" s="39">
        <v>41820</v>
      </c>
      <c r="F43" s="40">
        <v>1</v>
      </c>
      <c r="G43" s="37" t="s">
        <v>9</v>
      </c>
      <c r="H43" s="41">
        <v>21481.19</v>
      </c>
      <c r="I43" s="41">
        <v>11111.03</v>
      </c>
      <c r="J43" s="41">
        <v>10370.16</v>
      </c>
      <c r="K43" s="42"/>
    </row>
    <row r="44" spans="1:11" s="34" customFormat="1" ht="12" x14ac:dyDescent="0.2">
      <c r="A44" s="37" t="s">
        <v>217</v>
      </c>
      <c r="B44" s="37" t="s">
        <v>218</v>
      </c>
      <c r="C44" s="37" t="s">
        <v>219</v>
      </c>
      <c r="D44" s="39">
        <v>42736</v>
      </c>
      <c r="E44" s="39">
        <v>41612</v>
      </c>
      <c r="F44" s="40">
        <v>1</v>
      </c>
      <c r="G44" s="37" t="s">
        <v>9</v>
      </c>
      <c r="H44" s="41">
        <v>114205.83</v>
      </c>
      <c r="I44" s="41">
        <v>61929.23</v>
      </c>
      <c r="J44" s="41">
        <v>52276.6</v>
      </c>
      <c r="K44" s="42"/>
    </row>
    <row r="45" spans="1:11" s="34" customFormat="1" ht="12" x14ac:dyDescent="0.2">
      <c r="A45" s="37" t="s">
        <v>220</v>
      </c>
      <c r="B45" s="37" t="s">
        <v>221</v>
      </c>
      <c r="C45" s="37" t="s">
        <v>222</v>
      </c>
      <c r="D45" s="39">
        <v>42736</v>
      </c>
      <c r="E45" s="39">
        <v>41612</v>
      </c>
      <c r="F45" s="40">
        <v>1</v>
      </c>
      <c r="G45" s="37" t="s">
        <v>9</v>
      </c>
      <c r="H45" s="41">
        <v>40673.57</v>
      </c>
      <c r="I45" s="41">
        <v>22055.55</v>
      </c>
      <c r="J45" s="41">
        <v>18618.02</v>
      </c>
      <c r="K45" s="42"/>
    </row>
    <row r="46" spans="1:11" s="34" customFormat="1" ht="12" x14ac:dyDescent="0.2">
      <c r="A46" s="37" t="s">
        <v>223</v>
      </c>
      <c r="B46" s="37" t="s">
        <v>224</v>
      </c>
      <c r="C46" s="37" t="s">
        <v>225</v>
      </c>
      <c r="D46" s="39">
        <v>42736</v>
      </c>
      <c r="E46" s="39">
        <v>41612</v>
      </c>
      <c r="F46" s="40">
        <v>1</v>
      </c>
      <c r="G46" s="37" t="s">
        <v>9</v>
      </c>
      <c r="H46" s="41">
        <v>63240.54</v>
      </c>
      <c r="I46" s="41">
        <v>34292.959999999999</v>
      </c>
      <c r="J46" s="41">
        <v>28947.58</v>
      </c>
      <c r="K46" s="42"/>
    </row>
    <row r="47" spans="1:11" s="34" customFormat="1" ht="12" x14ac:dyDescent="0.2">
      <c r="A47" s="37" t="s">
        <v>226</v>
      </c>
      <c r="B47" s="37" t="s">
        <v>227</v>
      </c>
      <c r="C47" s="38" t="s">
        <v>228</v>
      </c>
      <c r="D47" s="39">
        <v>42736</v>
      </c>
      <c r="E47" s="39">
        <v>41612</v>
      </c>
      <c r="F47" s="40">
        <v>1</v>
      </c>
      <c r="G47" s="37" t="s">
        <v>9</v>
      </c>
      <c r="H47" s="41">
        <v>152227.54999999999</v>
      </c>
      <c r="I47" s="41">
        <v>82546.98</v>
      </c>
      <c r="J47" s="41">
        <v>69680.570000000007</v>
      </c>
      <c r="K47" s="42"/>
    </row>
    <row r="48" spans="1:11" s="34" customFormat="1" ht="12" x14ac:dyDescent="0.2">
      <c r="A48" s="37" t="s">
        <v>229</v>
      </c>
      <c r="B48" s="37" t="s">
        <v>230</v>
      </c>
      <c r="C48" s="38" t="s">
        <v>231</v>
      </c>
      <c r="D48" s="39">
        <v>42736</v>
      </c>
      <c r="E48" s="39">
        <v>41612</v>
      </c>
      <c r="F48" s="40">
        <v>1</v>
      </c>
      <c r="G48" s="37" t="s">
        <v>9</v>
      </c>
      <c r="H48" s="41">
        <v>76807.69</v>
      </c>
      <c r="I48" s="41">
        <v>41649.660000000003</v>
      </c>
      <c r="J48" s="41">
        <v>35158.03</v>
      </c>
      <c r="K48" s="42"/>
    </row>
    <row r="49" spans="1:11" s="34" customFormat="1" ht="12" x14ac:dyDescent="0.2">
      <c r="A49" s="37" t="s">
        <v>232</v>
      </c>
      <c r="B49" s="37" t="s">
        <v>233</v>
      </c>
      <c r="C49" s="38" t="s">
        <v>234</v>
      </c>
      <c r="D49" s="39">
        <v>42736</v>
      </c>
      <c r="E49" s="39">
        <v>41612</v>
      </c>
      <c r="F49" s="40">
        <v>1</v>
      </c>
      <c r="G49" s="37" t="s">
        <v>9</v>
      </c>
      <c r="H49" s="41">
        <v>215361.14</v>
      </c>
      <c r="I49" s="41">
        <v>116781.86</v>
      </c>
      <c r="J49" s="41">
        <v>98579.28</v>
      </c>
      <c r="K49" s="42"/>
    </row>
    <row r="50" spans="1:11" s="34" customFormat="1" ht="12" x14ac:dyDescent="0.2">
      <c r="A50" s="37" t="s">
        <v>235</v>
      </c>
      <c r="B50" s="37" t="s">
        <v>236</v>
      </c>
      <c r="C50" s="38" t="s">
        <v>237</v>
      </c>
      <c r="D50" s="39">
        <v>42736</v>
      </c>
      <c r="E50" s="39">
        <v>42300</v>
      </c>
      <c r="F50" s="40">
        <v>1</v>
      </c>
      <c r="G50" s="37" t="s">
        <v>9</v>
      </c>
      <c r="H50" s="41">
        <v>121811.65</v>
      </c>
      <c r="I50" s="41">
        <v>54877.85</v>
      </c>
      <c r="J50" s="41">
        <v>66933.8</v>
      </c>
      <c r="K50" s="42"/>
    </row>
    <row r="51" spans="1:11" s="34" customFormat="1" ht="12" x14ac:dyDescent="0.2">
      <c r="A51" s="37" t="s">
        <v>238</v>
      </c>
      <c r="B51" s="37" t="s">
        <v>239</v>
      </c>
      <c r="C51" s="38" t="s">
        <v>240</v>
      </c>
      <c r="D51" s="39">
        <v>42736</v>
      </c>
      <c r="E51" s="39">
        <v>42300</v>
      </c>
      <c r="F51" s="40">
        <v>1</v>
      </c>
      <c r="G51" s="37" t="s">
        <v>9</v>
      </c>
      <c r="H51" s="41">
        <v>69312.44</v>
      </c>
      <c r="I51" s="41">
        <v>39400.019999999997</v>
      </c>
      <c r="J51" s="41">
        <v>29912.42</v>
      </c>
      <c r="K51" s="42"/>
    </row>
    <row r="52" spans="1:11" s="34" customFormat="1" ht="12" x14ac:dyDescent="0.2">
      <c r="A52" s="37" t="s">
        <v>241</v>
      </c>
      <c r="B52" s="37" t="s">
        <v>242</v>
      </c>
      <c r="C52" s="38" t="s">
        <v>243</v>
      </c>
      <c r="D52" s="39">
        <v>42736</v>
      </c>
      <c r="E52" s="39">
        <v>41738</v>
      </c>
      <c r="F52" s="40">
        <v>1</v>
      </c>
      <c r="G52" s="37" t="s">
        <v>9</v>
      </c>
      <c r="H52" s="41">
        <v>68193.850000000006</v>
      </c>
      <c r="I52" s="41">
        <v>35517.78</v>
      </c>
      <c r="J52" s="41">
        <v>32676.07</v>
      </c>
      <c r="K52" s="42"/>
    </row>
    <row r="53" spans="1:11" s="34" customFormat="1" ht="12" x14ac:dyDescent="0.2">
      <c r="A53" s="37" t="s">
        <v>244</v>
      </c>
      <c r="B53" s="37" t="s">
        <v>245</v>
      </c>
      <c r="C53" s="38" t="s">
        <v>246</v>
      </c>
      <c r="D53" s="39">
        <v>42736</v>
      </c>
      <c r="E53" s="39">
        <v>41738</v>
      </c>
      <c r="F53" s="40">
        <v>1</v>
      </c>
      <c r="G53" s="37" t="s">
        <v>9</v>
      </c>
      <c r="H53" s="41">
        <v>20764.14</v>
      </c>
      <c r="I53" s="41">
        <v>10814.92</v>
      </c>
      <c r="J53" s="41">
        <v>9949.2199999999993</v>
      </c>
      <c r="K53" s="42"/>
    </row>
    <row r="54" spans="1:11" s="34" customFormat="1" ht="24" x14ac:dyDescent="0.2">
      <c r="A54" s="37" t="s">
        <v>247</v>
      </c>
      <c r="B54" s="37" t="s">
        <v>248</v>
      </c>
      <c r="C54" s="38" t="s">
        <v>249</v>
      </c>
      <c r="D54" s="39">
        <v>43069</v>
      </c>
      <c r="E54" s="39">
        <v>43069</v>
      </c>
      <c r="F54" s="40">
        <v>1</v>
      </c>
      <c r="G54" s="37" t="s">
        <v>9</v>
      </c>
      <c r="H54" s="41">
        <v>28703.57</v>
      </c>
      <c r="I54" s="41">
        <v>9926.7999999999993</v>
      </c>
      <c r="J54" s="41">
        <v>18776.77</v>
      </c>
      <c r="K54" s="42"/>
    </row>
    <row r="55" spans="1:11" s="34" customFormat="1" ht="12" x14ac:dyDescent="0.2">
      <c r="A55" s="37" t="s">
        <v>250</v>
      </c>
      <c r="B55" s="37" t="s">
        <v>251</v>
      </c>
      <c r="C55" s="38" t="s">
        <v>252</v>
      </c>
      <c r="D55" s="39">
        <v>43056</v>
      </c>
      <c r="E55" s="39">
        <v>43056</v>
      </c>
      <c r="F55" s="40">
        <v>1</v>
      </c>
      <c r="G55" s="37" t="s">
        <v>9</v>
      </c>
      <c r="H55" s="41">
        <v>1580</v>
      </c>
      <c r="I55" s="41">
        <v>1093.1099999999999</v>
      </c>
      <c r="J55" s="41">
        <v>486.89</v>
      </c>
      <c r="K55" s="42"/>
    </row>
    <row r="56" spans="1:11" s="34" customFormat="1" ht="12" x14ac:dyDescent="0.2">
      <c r="A56" s="37" t="s">
        <v>253</v>
      </c>
      <c r="B56" s="37" t="s">
        <v>254</v>
      </c>
      <c r="C56" s="38" t="s">
        <v>255</v>
      </c>
      <c r="D56" s="39">
        <v>43056</v>
      </c>
      <c r="E56" s="39">
        <v>43056</v>
      </c>
      <c r="F56" s="40">
        <v>1</v>
      </c>
      <c r="G56" s="37" t="s">
        <v>9</v>
      </c>
      <c r="H56" s="41">
        <v>1363.33</v>
      </c>
      <c r="I56" s="41">
        <v>943.01</v>
      </c>
      <c r="J56" s="41">
        <v>420.32</v>
      </c>
      <c r="K56" s="42"/>
    </row>
    <row r="57" spans="1:11" s="34" customFormat="1" ht="12" x14ac:dyDescent="0.2">
      <c r="A57" s="37" t="s">
        <v>256</v>
      </c>
      <c r="B57" s="37" t="s">
        <v>257</v>
      </c>
      <c r="C57" s="38" t="s">
        <v>255</v>
      </c>
      <c r="D57" s="39">
        <v>43056</v>
      </c>
      <c r="E57" s="39">
        <v>43056</v>
      </c>
      <c r="F57" s="40">
        <v>1</v>
      </c>
      <c r="G57" s="37" t="s">
        <v>9</v>
      </c>
      <c r="H57" s="41">
        <v>1363.33</v>
      </c>
      <c r="I57" s="41">
        <v>943.01</v>
      </c>
      <c r="J57" s="41">
        <v>420.32</v>
      </c>
      <c r="K57" s="42"/>
    </row>
    <row r="58" spans="1:11" s="34" customFormat="1" ht="12" x14ac:dyDescent="0.2">
      <c r="A58" s="37" t="s">
        <v>258</v>
      </c>
      <c r="B58" s="37" t="s">
        <v>259</v>
      </c>
      <c r="C58" s="38" t="s">
        <v>255</v>
      </c>
      <c r="D58" s="39">
        <v>43056</v>
      </c>
      <c r="E58" s="39">
        <v>43056</v>
      </c>
      <c r="F58" s="40">
        <v>1</v>
      </c>
      <c r="G58" s="37" t="s">
        <v>9</v>
      </c>
      <c r="H58" s="41">
        <v>1363.34</v>
      </c>
      <c r="I58" s="41">
        <v>943.13</v>
      </c>
      <c r="J58" s="41">
        <v>420.21</v>
      </c>
      <c r="K58" s="42"/>
    </row>
    <row r="59" spans="1:11" s="34" customFormat="1" ht="24" x14ac:dyDescent="0.2">
      <c r="A59" s="37" t="s">
        <v>260</v>
      </c>
      <c r="B59" s="37" t="s">
        <v>261</v>
      </c>
      <c r="C59" s="38" t="s">
        <v>262</v>
      </c>
      <c r="D59" s="39">
        <v>43056</v>
      </c>
      <c r="E59" s="39">
        <v>43056</v>
      </c>
      <c r="F59" s="40">
        <v>1</v>
      </c>
      <c r="G59" s="37" t="s">
        <v>9</v>
      </c>
      <c r="H59" s="41">
        <v>1385</v>
      </c>
      <c r="I59" s="41">
        <v>958.07</v>
      </c>
      <c r="J59" s="41">
        <v>426.93</v>
      </c>
      <c r="K59" s="42"/>
    </row>
    <row r="60" spans="1:11" s="34" customFormat="1" ht="24" x14ac:dyDescent="0.2">
      <c r="A60" s="37" t="s">
        <v>263</v>
      </c>
      <c r="B60" s="37" t="s">
        <v>264</v>
      </c>
      <c r="C60" s="38" t="s">
        <v>262</v>
      </c>
      <c r="D60" s="39">
        <v>43056</v>
      </c>
      <c r="E60" s="39">
        <v>43056</v>
      </c>
      <c r="F60" s="40">
        <v>1</v>
      </c>
      <c r="G60" s="37" t="s">
        <v>9</v>
      </c>
      <c r="H60" s="41">
        <v>1385</v>
      </c>
      <c r="I60" s="41">
        <v>958.07</v>
      </c>
      <c r="J60" s="41">
        <v>426.93</v>
      </c>
      <c r="K60" s="42"/>
    </row>
    <row r="61" spans="1:11" s="34" customFormat="1" ht="12" x14ac:dyDescent="0.2">
      <c r="A61" s="37" t="s">
        <v>265</v>
      </c>
      <c r="B61" s="37" t="s">
        <v>266</v>
      </c>
      <c r="C61" s="38" t="s">
        <v>267</v>
      </c>
      <c r="D61" s="39">
        <v>43256</v>
      </c>
      <c r="E61" s="39">
        <v>43256</v>
      </c>
      <c r="F61" s="40">
        <v>1</v>
      </c>
      <c r="G61" s="37" t="s">
        <v>9</v>
      </c>
      <c r="H61" s="41">
        <v>28365.97</v>
      </c>
      <c r="I61" s="41">
        <v>8982.44</v>
      </c>
      <c r="J61" s="41">
        <v>19383.53</v>
      </c>
      <c r="K61" s="42"/>
    </row>
    <row r="62" spans="1:11" s="34" customFormat="1" ht="12" x14ac:dyDescent="0.2">
      <c r="A62" s="37" t="s">
        <v>268</v>
      </c>
      <c r="B62" s="37" t="s">
        <v>269</v>
      </c>
      <c r="C62" s="38" t="s">
        <v>270</v>
      </c>
      <c r="D62" s="39">
        <v>43256</v>
      </c>
      <c r="E62" s="39">
        <v>43256</v>
      </c>
      <c r="F62" s="40">
        <v>1</v>
      </c>
      <c r="G62" s="37" t="s">
        <v>9</v>
      </c>
      <c r="H62" s="41">
        <v>8031.77</v>
      </c>
      <c r="I62" s="41">
        <v>2543.7199999999998</v>
      </c>
      <c r="J62" s="41">
        <v>5488.05</v>
      </c>
      <c r="K62" s="42"/>
    </row>
    <row r="63" spans="1:11" s="34" customFormat="1" ht="12" x14ac:dyDescent="0.2">
      <c r="A63" s="37" t="s">
        <v>271</v>
      </c>
      <c r="B63" s="37" t="s">
        <v>272</v>
      </c>
      <c r="C63" s="38" t="s">
        <v>273</v>
      </c>
      <c r="D63" s="39">
        <v>43256</v>
      </c>
      <c r="E63" s="39">
        <v>43256</v>
      </c>
      <c r="F63" s="40">
        <v>1</v>
      </c>
      <c r="G63" s="37" t="s">
        <v>9</v>
      </c>
      <c r="H63" s="41">
        <v>10335.49</v>
      </c>
      <c r="I63" s="41">
        <v>3272.56</v>
      </c>
      <c r="J63" s="41">
        <v>7062.93</v>
      </c>
      <c r="K63" s="42"/>
    </row>
    <row r="64" spans="1:11" s="34" customFormat="1" ht="12" x14ac:dyDescent="0.2">
      <c r="A64" s="37" t="s">
        <v>274</v>
      </c>
      <c r="B64" s="37" t="s">
        <v>275</v>
      </c>
      <c r="C64" s="38" t="s">
        <v>276</v>
      </c>
      <c r="D64" s="39">
        <v>43866</v>
      </c>
      <c r="E64" s="39">
        <v>43866</v>
      </c>
      <c r="F64" s="40">
        <v>1</v>
      </c>
      <c r="G64" s="37" t="s">
        <v>9</v>
      </c>
      <c r="H64" s="41">
        <v>6738.22</v>
      </c>
      <c r="I64" s="41">
        <v>1574.76</v>
      </c>
      <c r="J64" s="41">
        <v>5163.46</v>
      </c>
      <c r="K64" s="42"/>
    </row>
    <row r="65" spans="1:11" s="34" customFormat="1" ht="12" x14ac:dyDescent="0.2">
      <c r="A65" s="37" t="s">
        <v>277</v>
      </c>
      <c r="B65" s="37" t="s">
        <v>278</v>
      </c>
      <c r="C65" s="38" t="s">
        <v>279</v>
      </c>
      <c r="D65" s="39">
        <v>43832</v>
      </c>
      <c r="E65" s="39">
        <v>43832</v>
      </c>
      <c r="F65" s="40">
        <v>1</v>
      </c>
      <c r="G65" s="37" t="s">
        <v>9</v>
      </c>
      <c r="H65" s="41">
        <v>5121.0600000000004</v>
      </c>
      <c r="I65" s="41">
        <v>1536.48</v>
      </c>
      <c r="J65" s="41">
        <v>3584.58</v>
      </c>
      <c r="K65" s="42"/>
    </row>
    <row r="66" spans="1:11" s="34" customFormat="1" ht="24" x14ac:dyDescent="0.2">
      <c r="A66" s="37" t="s">
        <v>280</v>
      </c>
      <c r="B66" s="37" t="s">
        <v>281</v>
      </c>
      <c r="C66" s="38" t="s">
        <v>282</v>
      </c>
      <c r="D66" s="39">
        <v>43878</v>
      </c>
      <c r="E66" s="39">
        <v>43878</v>
      </c>
      <c r="F66" s="40">
        <v>1</v>
      </c>
      <c r="G66" s="37" t="s">
        <v>9</v>
      </c>
      <c r="H66" s="41">
        <v>12815.39</v>
      </c>
      <c r="I66" s="41">
        <v>3120.32</v>
      </c>
      <c r="J66" s="41">
        <v>9695.07</v>
      </c>
      <c r="K66" s="42"/>
    </row>
    <row r="67" spans="1:11" s="34" customFormat="1" ht="24" x14ac:dyDescent="0.2">
      <c r="A67" s="37" t="s">
        <v>283</v>
      </c>
      <c r="B67" s="37" t="s">
        <v>284</v>
      </c>
      <c r="C67" s="38" t="s">
        <v>285</v>
      </c>
      <c r="D67" s="39">
        <v>43878</v>
      </c>
      <c r="E67" s="39">
        <v>43878</v>
      </c>
      <c r="F67" s="40">
        <v>1</v>
      </c>
      <c r="G67" s="37" t="s">
        <v>9</v>
      </c>
      <c r="H67" s="41">
        <v>48490.61</v>
      </c>
      <c r="I67" s="41">
        <v>11806.48</v>
      </c>
      <c r="J67" s="41">
        <v>36684.129999999997</v>
      </c>
      <c r="K67" s="42"/>
    </row>
    <row r="68" spans="1:11" s="34" customFormat="1" ht="12" x14ac:dyDescent="0.2">
      <c r="A68" s="37" t="s">
        <v>286</v>
      </c>
      <c r="B68" s="37" t="s">
        <v>287</v>
      </c>
      <c r="C68" s="38" t="s">
        <v>288</v>
      </c>
      <c r="D68" s="39">
        <v>43832</v>
      </c>
      <c r="E68" s="39">
        <v>43832</v>
      </c>
      <c r="F68" s="40">
        <v>1</v>
      </c>
      <c r="G68" s="37" t="s">
        <v>9</v>
      </c>
      <c r="H68" s="41">
        <v>3129.8</v>
      </c>
      <c r="I68" s="41">
        <v>1170.19</v>
      </c>
      <c r="J68" s="41">
        <v>1959.61</v>
      </c>
      <c r="K68" s="42"/>
    </row>
    <row r="69" spans="1:11" s="34" customFormat="1" ht="24" x14ac:dyDescent="0.2">
      <c r="A69" s="37" t="s">
        <v>289</v>
      </c>
      <c r="B69" s="37" t="s">
        <v>290</v>
      </c>
      <c r="C69" s="38" t="s">
        <v>291</v>
      </c>
      <c r="D69" s="39">
        <v>43832</v>
      </c>
      <c r="E69" s="39">
        <v>43832</v>
      </c>
      <c r="F69" s="40">
        <v>1</v>
      </c>
      <c r="G69" s="37" t="s">
        <v>9</v>
      </c>
      <c r="H69" s="41">
        <v>5236.17</v>
      </c>
      <c r="I69" s="41">
        <v>1992.11</v>
      </c>
      <c r="J69" s="41">
        <v>3244.06</v>
      </c>
      <c r="K69" s="42"/>
    </row>
    <row r="70" spans="1:11" s="34" customFormat="1" ht="24" x14ac:dyDescent="0.2">
      <c r="A70" s="37" t="s">
        <v>292</v>
      </c>
      <c r="B70" s="37" t="s">
        <v>293</v>
      </c>
      <c r="C70" s="38" t="s">
        <v>294</v>
      </c>
      <c r="D70" s="39">
        <v>43832</v>
      </c>
      <c r="E70" s="39">
        <v>43832</v>
      </c>
      <c r="F70" s="40">
        <v>1</v>
      </c>
      <c r="G70" s="37" t="s">
        <v>9</v>
      </c>
      <c r="H70" s="41">
        <v>3167.87</v>
      </c>
      <c r="I70" s="41">
        <v>1554.36</v>
      </c>
      <c r="J70" s="41">
        <v>1613.51</v>
      </c>
      <c r="K70" s="42"/>
    </row>
    <row r="71" spans="1:11" s="34" customFormat="1" ht="12" x14ac:dyDescent="0.2">
      <c r="A71" s="37" t="s">
        <v>295</v>
      </c>
      <c r="B71" s="37" t="s">
        <v>296</v>
      </c>
      <c r="C71" s="38" t="s">
        <v>297</v>
      </c>
      <c r="D71" s="39">
        <v>44048</v>
      </c>
      <c r="E71" s="39">
        <v>44048</v>
      </c>
      <c r="F71" s="40">
        <v>1</v>
      </c>
      <c r="G71" s="37" t="s">
        <v>9</v>
      </c>
      <c r="H71" s="41">
        <v>49541.84</v>
      </c>
      <c r="I71" s="41">
        <v>7919.1</v>
      </c>
      <c r="J71" s="41">
        <v>41622.74</v>
      </c>
      <c r="K71" s="42"/>
    </row>
    <row r="72" spans="1:11" s="34" customFormat="1" ht="12" x14ac:dyDescent="0.2">
      <c r="A72" s="37" t="s">
        <v>298</v>
      </c>
      <c r="B72" s="37" t="s">
        <v>299</v>
      </c>
      <c r="C72" s="38" t="s">
        <v>300</v>
      </c>
      <c r="D72" s="39">
        <v>44053</v>
      </c>
      <c r="E72" s="39">
        <v>44053</v>
      </c>
      <c r="F72" s="40">
        <v>1</v>
      </c>
      <c r="G72" s="37" t="s">
        <v>9</v>
      </c>
      <c r="H72" s="41">
        <v>114047.51</v>
      </c>
      <c r="I72" s="41">
        <v>23760</v>
      </c>
      <c r="J72" s="41">
        <v>90287.51</v>
      </c>
      <c r="K72" s="42"/>
    </row>
    <row r="73" spans="1:11" s="34" customFormat="1" ht="24" x14ac:dyDescent="0.2">
      <c r="A73" s="37" t="s">
        <v>301</v>
      </c>
      <c r="B73" s="37" t="s">
        <v>302</v>
      </c>
      <c r="C73" s="38" t="s">
        <v>303</v>
      </c>
      <c r="D73" s="39">
        <v>44014</v>
      </c>
      <c r="E73" s="39">
        <v>44014</v>
      </c>
      <c r="F73" s="40">
        <v>1</v>
      </c>
      <c r="G73" s="37" t="s">
        <v>9</v>
      </c>
      <c r="H73" s="41">
        <v>29802.23</v>
      </c>
      <c r="I73" s="41">
        <v>6333.18</v>
      </c>
      <c r="J73" s="41">
        <v>23469.05</v>
      </c>
      <c r="K73" s="42"/>
    </row>
    <row r="74" spans="1:11" s="34" customFormat="1" ht="12" x14ac:dyDescent="0.2">
      <c r="A74" s="37" t="s">
        <v>304</v>
      </c>
      <c r="B74" s="37" t="s">
        <v>305</v>
      </c>
      <c r="C74" s="38" t="s">
        <v>306</v>
      </c>
      <c r="D74" s="39">
        <v>44014</v>
      </c>
      <c r="E74" s="39">
        <v>44014</v>
      </c>
      <c r="F74" s="40">
        <v>1</v>
      </c>
      <c r="G74" s="37" t="s">
        <v>9</v>
      </c>
      <c r="H74" s="41">
        <v>6160.42</v>
      </c>
      <c r="I74" s="41">
        <v>1309.17</v>
      </c>
      <c r="J74" s="41">
        <v>4851.25</v>
      </c>
      <c r="K74" s="42"/>
    </row>
    <row r="75" spans="1:11" s="34" customFormat="1" ht="24" x14ac:dyDescent="0.2">
      <c r="A75" s="37" t="s">
        <v>307</v>
      </c>
      <c r="B75" s="37" t="s">
        <v>308</v>
      </c>
      <c r="C75" s="38" t="s">
        <v>309</v>
      </c>
      <c r="D75" s="39">
        <v>44055</v>
      </c>
      <c r="E75" s="39">
        <v>44097</v>
      </c>
      <c r="F75" s="40">
        <v>1</v>
      </c>
      <c r="G75" s="37" t="s">
        <v>9</v>
      </c>
      <c r="H75" s="41">
        <v>31833.71</v>
      </c>
      <c r="I75" s="41">
        <v>6506.17</v>
      </c>
      <c r="J75" s="41">
        <v>25327.54</v>
      </c>
      <c r="K75" s="42"/>
    </row>
    <row r="76" spans="1:11" s="34" customFormat="1" ht="24" x14ac:dyDescent="0.2">
      <c r="A76" s="37" t="s">
        <v>310</v>
      </c>
      <c r="B76" s="37" t="s">
        <v>311</v>
      </c>
      <c r="C76" s="38" t="s">
        <v>312</v>
      </c>
      <c r="D76" s="39">
        <v>44055</v>
      </c>
      <c r="E76" s="39">
        <v>44097</v>
      </c>
      <c r="F76" s="40">
        <v>1</v>
      </c>
      <c r="G76" s="37" t="s">
        <v>9</v>
      </c>
      <c r="H76" s="41">
        <v>68030.42</v>
      </c>
      <c r="I76" s="41">
        <v>13903.82</v>
      </c>
      <c r="J76" s="41">
        <v>54126.6</v>
      </c>
      <c r="K76" s="42"/>
    </row>
    <row r="77" spans="1:11" s="34" customFormat="1" ht="24" x14ac:dyDescent="0.2">
      <c r="A77" s="37" t="s">
        <v>313</v>
      </c>
      <c r="B77" s="37" t="s">
        <v>314</v>
      </c>
      <c r="C77" s="38" t="s">
        <v>315</v>
      </c>
      <c r="D77" s="39">
        <v>44055</v>
      </c>
      <c r="E77" s="39">
        <v>44097</v>
      </c>
      <c r="F77" s="40">
        <v>1</v>
      </c>
      <c r="G77" s="37" t="s">
        <v>9</v>
      </c>
      <c r="H77" s="41">
        <v>120707.27</v>
      </c>
      <c r="I77" s="41">
        <v>24670</v>
      </c>
      <c r="J77" s="41">
        <v>96037.27</v>
      </c>
      <c r="K77" s="42"/>
    </row>
    <row r="78" spans="1:11" s="34" customFormat="1" ht="12" x14ac:dyDescent="0.2">
      <c r="A78" s="37" t="s">
        <v>316</v>
      </c>
      <c r="B78" s="37" t="s">
        <v>317</v>
      </c>
      <c r="C78" s="38" t="s">
        <v>318</v>
      </c>
      <c r="D78" s="39">
        <v>44055</v>
      </c>
      <c r="E78" s="39">
        <v>44097</v>
      </c>
      <c r="F78" s="40">
        <v>1</v>
      </c>
      <c r="G78" s="37" t="s">
        <v>9</v>
      </c>
      <c r="H78" s="41">
        <v>222255.77</v>
      </c>
      <c r="I78" s="41">
        <v>45423.95</v>
      </c>
      <c r="J78" s="41">
        <v>176831.82</v>
      </c>
      <c r="K78" s="42"/>
    </row>
    <row r="79" spans="1:11" s="34" customFormat="1" ht="12" x14ac:dyDescent="0.2">
      <c r="A79" s="37" t="s">
        <v>319</v>
      </c>
      <c r="B79" s="37" t="s">
        <v>320</v>
      </c>
      <c r="C79" s="38" t="s">
        <v>321</v>
      </c>
      <c r="D79" s="39">
        <v>44137</v>
      </c>
      <c r="E79" s="39">
        <v>44137</v>
      </c>
      <c r="F79" s="40">
        <v>1</v>
      </c>
      <c r="G79" s="37" t="s">
        <v>9</v>
      </c>
      <c r="H79" s="41">
        <v>2548.27</v>
      </c>
      <c r="I79" s="41">
        <v>499.14</v>
      </c>
      <c r="J79" s="41">
        <v>2049.13</v>
      </c>
      <c r="K79" s="42"/>
    </row>
    <row r="80" spans="1:11" s="34" customFormat="1" ht="12" x14ac:dyDescent="0.2">
      <c r="A80" s="37" t="s">
        <v>322</v>
      </c>
      <c r="B80" s="37" t="s">
        <v>323</v>
      </c>
      <c r="C80" s="38" t="s">
        <v>324</v>
      </c>
      <c r="D80" s="39">
        <v>44126</v>
      </c>
      <c r="E80" s="39">
        <v>44126</v>
      </c>
      <c r="F80" s="40">
        <v>1</v>
      </c>
      <c r="G80" s="37" t="s">
        <v>9</v>
      </c>
      <c r="H80" s="41">
        <v>9826.7800000000007</v>
      </c>
      <c r="I80" s="41">
        <v>1965.12</v>
      </c>
      <c r="J80" s="41">
        <v>7861.66</v>
      </c>
      <c r="K80" s="42"/>
    </row>
    <row r="81" spans="1:11" s="34" customFormat="1" ht="12" x14ac:dyDescent="0.2">
      <c r="A81" s="37" t="s">
        <v>325</v>
      </c>
      <c r="B81" s="37" t="s">
        <v>326</v>
      </c>
      <c r="C81" s="38" t="s">
        <v>327</v>
      </c>
      <c r="D81" s="39">
        <v>44505</v>
      </c>
      <c r="E81" s="39">
        <v>44505</v>
      </c>
      <c r="F81" s="40">
        <v>1</v>
      </c>
      <c r="G81" s="37" t="s">
        <v>9</v>
      </c>
      <c r="H81" s="41">
        <v>10857</v>
      </c>
      <c r="I81" s="41">
        <v>1645</v>
      </c>
      <c r="J81" s="41">
        <v>9212</v>
      </c>
      <c r="K81" s="42"/>
    </row>
    <row r="82" spans="1:11" s="34" customFormat="1" ht="24" x14ac:dyDescent="0.2">
      <c r="A82" s="37" t="s">
        <v>328</v>
      </c>
      <c r="B82" s="37" t="s">
        <v>329</v>
      </c>
      <c r="C82" s="38" t="s">
        <v>330</v>
      </c>
      <c r="D82" s="39">
        <v>44757</v>
      </c>
      <c r="E82" s="39">
        <v>44757</v>
      </c>
      <c r="F82" s="40">
        <v>1</v>
      </c>
      <c r="G82" s="37" t="s">
        <v>9</v>
      </c>
      <c r="H82" s="41">
        <v>128300.09</v>
      </c>
      <c r="I82" s="41">
        <v>14433.66</v>
      </c>
      <c r="J82" s="41">
        <v>113866.43</v>
      </c>
      <c r="K82" s="42"/>
    </row>
    <row r="83" spans="1:11" s="34" customFormat="1" ht="24" x14ac:dyDescent="0.2">
      <c r="A83" s="37" t="s">
        <v>331</v>
      </c>
      <c r="B83" s="37" t="s">
        <v>332</v>
      </c>
      <c r="C83" s="38" t="s">
        <v>333</v>
      </c>
      <c r="D83" s="39">
        <v>44757</v>
      </c>
      <c r="E83" s="39">
        <v>44757</v>
      </c>
      <c r="F83" s="40">
        <v>1</v>
      </c>
      <c r="G83" s="37" t="s">
        <v>9</v>
      </c>
      <c r="H83" s="41">
        <v>135880.5</v>
      </c>
      <c r="I83" s="41">
        <v>15286.59</v>
      </c>
      <c r="J83" s="41">
        <v>120593.91</v>
      </c>
      <c r="K83" s="42"/>
    </row>
    <row r="84" spans="1:11" s="34" customFormat="1" ht="24" x14ac:dyDescent="0.2">
      <c r="A84" s="37" t="s">
        <v>334</v>
      </c>
      <c r="B84" s="37" t="s">
        <v>335</v>
      </c>
      <c r="C84" s="38" t="s">
        <v>336</v>
      </c>
      <c r="D84" s="39">
        <v>44757</v>
      </c>
      <c r="E84" s="39">
        <v>44757</v>
      </c>
      <c r="F84" s="40">
        <v>1</v>
      </c>
      <c r="G84" s="37" t="s">
        <v>9</v>
      </c>
      <c r="H84" s="41">
        <v>34009.24</v>
      </c>
      <c r="I84" s="41">
        <v>3826.17</v>
      </c>
      <c r="J84" s="41">
        <v>30183.07</v>
      </c>
      <c r="K84" s="42"/>
    </row>
    <row r="85" spans="1:11" s="34" customFormat="1" ht="24" x14ac:dyDescent="0.2">
      <c r="A85" s="37" t="s">
        <v>337</v>
      </c>
      <c r="B85" s="37" t="s">
        <v>338</v>
      </c>
      <c r="C85" s="38" t="s">
        <v>339</v>
      </c>
      <c r="D85" s="39">
        <v>44757</v>
      </c>
      <c r="E85" s="39">
        <v>44757</v>
      </c>
      <c r="F85" s="40">
        <v>1</v>
      </c>
      <c r="G85" s="37" t="s">
        <v>9</v>
      </c>
      <c r="H85" s="41">
        <v>40057.32</v>
      </c>
      <c r="I85" s="41">
        <v>4506.57</v>
      </c>
      <c r="J85" s="41">
        <v>35550.75</v>
      </c>
      <c r="K85" s="42"/>
    </row>
    <row r="86" spans="1:11" s="34" customFormat="1" ht="12" x14ac:dyDescent="0.2">
      <c r="A86" s="37" t="s">
        <v>340</v>
      </c>
      <c r="B86" s="37" t="s">
        <v>341</v>
      </c>
      <c r="C86" s="38" t="s">
        <v>342</v>
      </c>
      <c r="D86" s="39">
        <v>44757</v>
      </c>
      <c r="E86" s="39">
        <v>44757</v>
      </c>
      <c r="F86" s="40">
        <v>1</v>
      </c>
      <c r="G86" s="37" t="s">
        <v>9</v>
      </c>
      <c r="H86" s="41">
        <v>102122.92</v>
      </c>
      <c r="I86" s="41">
        <v>11488.77</v>
      </c>
      <c r="J86" s="41">
        <v>90634.15</v>
      </c>
      <c r="K86" s="42"/>
    </row>
    <row r="87" spans="1:11" s="34" customFormat="1" ht="12" x14ac:dyDescent="0.2">
      <c r="A87" s="37" t="s">
        <v>343</v>
      </c>
      <c r="B87" s="37" t="s">
        <v>344</v>
      </c>
      <c r="C87" s="38" t="s">
        <v>345</v>
      </c>
      <c r="D87" s="39">
        <v>44980</v>
      </c>
      <c r="E87" s="39">
        <v>44980</v>
      </c>
      <c r="F87" s="40">
        <v>1</v>
      </c>
      <c r="G87" s="37" t="s">
        <v>9</v>
      </c>
      <c r="H87" s="41">
        <v>15017.17</v>
      </c>
      <c r="I87" s="41">
        <v>1251.4000000000001</v>
      </c>
      <c r="J87" s="41">
        <v>13765.77</v>
      </c>
      <c r="K87" s="42"/>
    </row>
    <row r="88" spans="1:11" s="34" customFormat="1" ht="12" x14ac:dyDescent="0.2">
      <c r="A88" s="43" t="s">
        <v>346</v>
      </c>
      <c r="B88" s="43" t="s">
        <v>347</v>
      </c>
      <c r="C88" s="44" t="s">
        <v>348</v>
      </c>
      <c r="D88" s="45">
        <v>45296</v>
      </c>
      <c r="E88" s="45">
        <v>45296</v>
      </c>
      <c r="F88" s="46">
        <v>1</v>
      </c>
      <c r="G88" s="43" t="s">
        <v>9</v>
      </c>
      <c r="H88" s="47">
        <v>28495.5</v>
      </c>
      <c r="I88" s="47">
        <v>2325.65</v>
      </c>
      <c r="J88" s="47">
        <v>26169.85</v>
      </c>
      <c r="K88" s="48"/>
    </row>
    <row r="89" spans="1:11" s="34" customFormat="1" ht="12.75" x14ac:dyDescent="0.2">
      <c r="A89" s="69" t="s">
        <v>976</v>
      </c>
      <c r="B89" s="49"/>
      <c r="C89" s="50"/>
      <c r="D89" s="49"/>
      <c r="E89" s="49"/>
      <c r="F89" s="49"/>
      <c r="G89" s="49"/>
      <c r="H89" s="51"/>
      <c r="I89" s="49"/>
      <c r="J89" s="49"/>
      <c r="K89" s="49"/>
    </row>
    <row r="90" spans="1:11" s="34" customFormat="1" ht="24" x14ac:dyDescent="0.2">
      <c r="A90" s="37" t="s">
        <v>349</v>
      </c>
      <c r="B90" s="37" t="s">
        <v>350</v>
      </c>
      <c r="C90" s="38" t="s">
        <v>351</v>
      </c>
      <c r="D90" s="39">
        <v>39078</v>
      </c>
      <c r="E90" s="39"/>
      <c r="F90" s="40">
        <v>1</v>
      </c>
      <c r="G90" s="37" t="s">
        <v>9</v>
      </c>
      <c r="H90" s="41">
        <v>15795.2</v>
      </c>
      <c r="I90" s="41">
        <v>12904.58</v>
      </c>
      <c r="J90" s="41">
        <v>2890.62</v>
      </c>
      <c r="K90" s="42"/>
    </row>
    <row r="91" spans="1:11" s="34" customFormat="1" ht="24" x14ac:dyDescent="0.2">
      <c r="A91" s="37" t="s">
        <v>352</v>
      </c>
      <c r="B91" s="37" t="s">
        <v>353</v>
      </c>
      <c r="C91" s="38" t="s">
        <v>354</v>
      </c>
      <c r="D91" s="39">
        <v>39995</v>
      </c>
      <c r="E91" s="39"/>
      <c r="F91" s="40">
        <v>1</v>
      </c>
      <c r="G91" s="37" t="s">
        <v>9</v>
      </c>
      <c r="H91" s="41">
        <v>9396.75</v>
      </c>
      <c r="I91" s="41">
        <v>6992.06</v>
      </c>
      <c r="J91" s="41">
        <v>2404.69</v>
      </c>
      <c r="K91" s="42"/>
    </row>
    <row r="92" spans="1:11" s="34" customFormat="1" ht="12" x14ac:dyDescent="0.2">
      <c r="A92" s="37" t="s">
        <v>355</v>
      </c>
      <c r="B92" s="37" t="s">
        <v>356</v>
      </c>
      <c r="C92" s="38" t="s">
        <v>357</v>
      </c>
      <c r="D92" s="39">
        <v>31441</v>
      </c>
      <c r="E92" s="39">
        <v>40749</v>
      </c>
      <c r="F92" s="40">
        <v>1</v>
      </c>
      <c r="G92" s="37" t="s">
        <v>9</v>
      </c>
      <c r="H92" s="41">
        <v>11903.48</v>
      </c>
      <c r="I92" s="41">
        <v>11190.14</v>
      </c>
      <c r="J92" s="41">
        <v>713.34</v>
      </c>
      <c r="K92" s="42"/>
    </row>
    <row r="93" spans="1:11" s="34" customFormat="1" ht="12" x14ac:dyDescent="0.2">
      <c r="A93" s="37" t="s">
        <v>358</v>
      </c>
      <c r="B93" s="37" t="s">
        <v>359</v>
      </c>
      <c r="C93" s="38" t="s">
        <v>360</v>
      </c>
      <c r="D93" s="39">
        <v>42612</v>
      </c>
      <c r="E93" s="39">
        <v>42612</v>
      </c>
      <c r="F93" s="40">
        <v>1</v>
      </c>
      <c r="G93" s="37" t="s">
        <v>9</v>
      </c>
      <c r="H93" s="41">
        <v>3448.27</v>
      </c>
      <c r="I93" s="41">
        <v>1409.82</v>
      </c>
      <c r="J93" s="41">
        <v>2038.45</v>
      </c>
      <c r="K93" s="42"/>
    </row>
    <row r="94" spans="1:11" s="34" customFormat="1" ht="12" x14ac:dyDescent="0.2">
      <c r="A94" s="37" t="s">
        <v>361</v>
      </c>
      <c r="B94" s="37" t="s">
        <v>362</v>
      </c>
      <c r="C94" s="38" t="s">
        <v>363</v>
      </c>
      <c r="D94" s="39">
        <v>42612</v>
      </c>
      <c r="E94" s="39">
        <v>42612</v>
      </c>
      <c r="F94" s="40">
        <v>1</v>
      </c>
      <c r="G94" s="37" t="s">
        <v>9</v>
      </c>
      <c r="H94" s="41">
        <v>5328.83</v>
      </c>
      <c r="I94" s="41">
        <v>2178.54</v>
      </c>
      <c r="J94" s="41">
        <v>3150.29</v>
      </c>
      <c r="K94" s="42"/>
    </row>
    <row r="95" spans="1:11" s="34" customFormat="1" ht="12" x14ac:dyDescent="0.2">
      <c r="A95" s="37" t="s">
        <v>364</v>
      </c>
      <c r="B95" s="37" t="s">
        <v>365</v>
      </c>
      <c r="C95" s="38" t="s">
        <v>366</v>
      </c>
      <c r="D95" s="39">
        <v>42706</v>
      </c>
      <c r="E95" s="39">
        <v>42706</v>
      </c>
      <c r="F95" s="40">
        <v>1</v>
      </c>
      <c r="G95" s="37" t="s">
        <v>9</v>
      </c>
      <c r="H95" s="41">
        <v>61185.87</v>
      </c>
      <c r="I95" s="41">
        <v>23964.720000000001</v>
      </c>
      <c r="J95" s="41">
        <v>37221.15</v>
      </c>
      <c r="K95" s="42"/>
    </row>
    <row r="96" spans="1:11" s="34" customFormat="1" ht="12" x14ac:dyDescent="0.2">
      <c r="A96" s="37" t="s">
        <v>367</v>
      </c>
      <c r="B96" s="37" t="s">
        <v>368</v>
      </c>
      <c r="C96" s="38" t="s">
        <v>369</v>
      </c>
      <c r="D96" s="39">
        <v>43062</v>
      </c>
      <c r="E96" s="39">
        <v>26449</v>
      </c>
      <c r="F96" s="40">
        <v>1</v>
      </c>
      <c r="G96" s="37" t="s">
        <v>9</v>
      </c>
      <c r="H96" s="41">
        <v>30677.119999999999</v>
      </c>
      <c r="I96" s="41">
        <v>30677.119999999999</v>
      </c>
      <c r="J96" s="41">
        <v>0</v>
      </c>
      <c r="K96" s="42"/>
    </row>
    <row r="97" spans="1:11" s="34" customFormat="1" ht="12" x14ac:dyDescent="0.2">
      <c r="A97" s="37" t="s">
        <v>370</v>
      </c>
      <c r="B97" s="37" t="s">
        <v>371</v>
      </c>
      <c r="C97" s="38" t="s">
        <v>372</v>
      </c>
      <c r="D97" s="39">
        <v>43062</v>
      </c>
      <c r="E97" s="39">
        <v>36818</v>
      </c>
      <c r="F97" s="40">
        <v>1</v>
      </c>
      <c r="G97" s="37" t="s">
        <v>9</v>
      </c>
      <c r="H97" s="41">
        <v>591.91</v>
      </c>
      <c r="I97" s="41">
        <v>591.91</v>
      </c>
      <c r="J97" s="41">
        <v>0</v>
      </c>
      <c r="K97" s="42"/>
    </row>
    <row r="98" spans="1:11" s="34" customFormat="1" ht="12" x14ac:dyDescent="0.2">
      <c r="A98" s="37" t="s">
        <v>373</v>
      </c>
      <c r="B98" s="37" t="s">
        <v>374</v>
      </c>
      <c r="C98" s="38" t="s">
        <v>375</v>
      </c>
      <c r="D98" s="39">
        <v>43062</v>
      </c>
      <c r="E98" s="39">
        <v>36860</v>
      </c>
      <c r="F98" s="40">
        <v>1</v>
      </c>
      <c r="G98" s="37" t="s">
        <v>9</v>
      </c>
      <c r="H98" s="41">
        <v>826.69</v>
      </c>
      <c r="I98" s="41">
        <v>826.69</v>
      </c>
      <c r="J98" s="41">
        <v>0</v>
      </c>
      <c r="K98" s="42"/>
    </row>
    <row r="99" spans="1:11" s="34" customFormat="1" ht="12" x14ac:dyDescent="0.2">
      <c r="A99" s="37" t="s">
        <v>376</v>
      </c>
      <c r="B99" s="37" t="s">
        <v>377</v>
      </c>
      <c r="C99" s="38" t="s">
        <v>378</v>
      </c>
      <c r="D99" s="39">
        <v>43062</v>
      </c>
      <c r="E99" s="39">
        <v>37027</v>
      </c>
      <c r="F99" s="40">
        <v>1</v>
      </c>
      <c r="G99" s="37" t="s">
        <v>9</v>
      </c>
      <c r="H99" s="41">
        <v>3555.76</v>
      </c>
      <c r="I99" s="41">
        <v>3555.76</v>
      </c>
      <c r="J99" s="41">
        <v>0</v>
      </c>
      <c r="K99" s="42"/>
    </row>
    <row r="100" spans="1:11" s="34" customFormat="1" ht="24" x14ac:dyDescent="0.2">
      <c r="A100" s="37" t="s">
        <v>379</v>
      </c>
      <c r="B100" s="37" t="s">
        <v>380</v>
      </c>
      <c r="C100" s="38" t="s">
        <v>381</v>
      </c>
      <c r="D100" s="39">
        <v>43062</v>
      </c>
      <c r="E100" s="39">
        <v>38716</v>
      </c>
      <c r="F100" s="40">
        <v>1</v>
      </c>
      <c r="G100" s="37" t="s">
        <v>9</v>
      </c>
      <c r="H100" s="41">
        <v>13723.97</v>
      </c>
      <c r="I100" s="41">
        <v>12923.35</v>
      </c>
      <c r="J100" s="41">
        <v>800.62</v>
      </c>
      <c r="K100" s="42"/>
    </row>
    <row r="101" spans="1:11" s="34" customFormat="1" ht="12" x14ac:dyDescent="0.2">
      <c r="A101" s="37" t="s">
        <v>382</v>
      </c>
      <c r="B101" s="37" t="s">
        <v>383</v>
      </c>
      <c r="C101" s="38" t="s">
        <v>384</v>
      </c>
      <c r="D101" s="39">
        <v>43062</v>
      </c>
      <c r="E101" s="39">
        <v>40542</v>
      </c>
      <c r="F101" s="40">
        <v>1</v>
      </c>
      <c r="G101" s="37" t="s">
        <v>9</v>
      </c>
      <c r="H101" s="41">
        <v>27034.560000000001</v>
      </c>
      <c r="I101" s="41">
        <v>18699.28</v>
      </c>
      <c r="J101" s="41">
        <v>8335.2800000000007</v>
      </c>
      <c r="K101" s="42"/>
    </row>
    <row r="102" spans="1:11" s="34" customFormat="1" ht="12" x14ac:dyDescent="0.2">
      <c r="A102" s="37" t="s">
        <v>385</v>
      </c>
      <c r="B102" s="37" t="s">
        <v>386</v>
      </c>
      <c r="C102" s="38" t="s">
        <v>387</v>
      </c>
      <c r="D102" s="39">
        <v>42736</v>
      </c>
      <c r="E102" s="39">
        <v>40269</v>
      </c>
      <c r="F102" s="40">
        <v>1</v>
      </c>
      <c r="G102" s="37" t="s">
        <v>9</v>
      </c>
      <c r="H102" s="41">
        <v>118603.87</v>
      </c>
      <c r="I102" s="41">
        <v>86105.35</v>
      </c>
      <c r="J102" s="41">
        <v>32498.52</v>
      </c>
      <c r="K102" s="42"/>
    </row>
    <row r="103" spans="1:11" s="34" customFormat="1" ht="12" x14ac:dyDescent="0.2">
      <c r="A103" s="37" t="s">
        <v>388</v>
      </c>
      <c r="B103" s="37" t="s">
        <v>389</v>
      </c>
      <c r="C103" s="38" t="s">
        <v>390</v>
      </c>
      <c r="D103" s="39">
        <v>42736</v>
      </c>
      <c r="E103" s="39">
        <v>40269</v>
      </c>
      <c r="F103" s="40">
        <v>1</v>
      </c>
      <c r="G103" s="37" t="s">
        <v>9</v>
      </c>
      <c r="H103" s="41">
        <v>143780.79</v>
      </c>
      <c r="I103" s="41">
        <v>104383.65</v>
      </c>
      <c r="J103" s="41">
        <v>39397.14</v>
      </c>
      <c r="K103" s="42"/>
    </row>
    <row r="104" spans="1:11" s="34" customFormat="1" ht="12" x14ac:dyDescent="0.2">
      <c r="A104" s="37" t="s">
        <v>391</v>
      </c>
      <c r="B104" s="37" t="s">
        <v>392</v>
      </c>
      <c r="C104" s="38" t="s">
        <v>393</v>
      </c>
      <c r="D104" s="39">
        <v>42736</v>
      </c>
      <c r="E104" s="39">
        <v>40269</v>
      </c>
      <c r="F104" s="40">
        <v>1</v>
      </c>
      <c r="G104" s="37" t="s">
        <v>9</v>
      </c>
      <c r="H104" s="41">
        <v>90397.59</v>
      </c>
      <c r="I104" s="41">
        <v>65627.789999999994</v>
      </c>
      <c r="J104" s="41">
        <v>24769.8</v>
      </c>
      <c r="K104" s="42"/>
    </row>
    <row r="105" spans="1:11" s="34" customFormat="1" ht="12" x14ac:dyDescent="0.2">
      <c r="A105" s="37" t="s">
        <v>394</v>
      </c>
      <c r="B105" s="37" t="s">
        <v>395</v>
      </c>
      <c r="C105" s="38" t="s">
        <v>396</v>
      </c>
      <c r="D105" s="39">
        <v>42736</v>
      </c>
      <c r="E105" s="39">
        <v>40269</v>
      </c>
      <c r="F105" s="40">
        <v>1</v>
      </c>
      <c r="G105" s="37" t="s">
        <v>9</v>
      </c>
      <c r="H105" s="41">
        <v>53459.57</v>
      </c>
      <c r="I105" s="41">
        <v>38811.29</v>
      </c>
      <c r="J105" s="41">
        <v>14648.28</v>
      </c>
      <c r="K105" s="42"/>
    </row>
    <row r="106" spans="1:11" s="34" customFormat="1" ht="12" x14ac:dyDescent="0.2">
      <c r="A106" s="37" t="s">
        <v>397</v>
      </c>
      <c r="B106" s="37" t="s">
        <v>398</v>
      </c>
      <c r="C106" s="38" t="s">
        <v>399</v>
      </c>
      <c r="D106" s="39">
        <v>42736</v>
      </c>
      <c r="E106" s="39">
        <v>40269</v>
      </c>
      <c r="F106" s="40">
        <v>1</v>
      </c>
      <c r="G106" s="37" t="s">
        <v>9</v>
      </c>
      <c r="H106" s="41">
        <v>198463.02</v>
      </c>
      <c r="I106" s="41">
        <v>144082.92000000001</v>
      </c>
      <c r="J106" s="41">
        <v>54380.1</v>
      </c>
      <c r="K106" s="42"/>
    </row>
    <row r="107" spans="1:11" s="34" customFormat="1" ht="12" x14ac:dyDescent="0.2">
      <c r="A107" s="37" t="s">
        <v>400</v>
      </c>
      <c r="B107" s="37" t="s">
        <v>401</v>
      </c>
      <c r="C107" s="38" t="s">
        <v>402</v>
      </c>
      <c r="D107" s="39">
        <v>42736</v>
      </c>
      <c r="E107" s="39">
        <v>40269</v>
      </c>
      <c r="F107" s="40">
        <v>1</v>
      </c>
      <c r="G107" s="37" t="s">
        <v>9</v>
      </c>
      <c r="H107" s="41">
        <v>48495.47</v>
      </c>
      <c r="I107" s="41">
        <v>35207.339999999997</v>
      </c>
      <c r="J107" s="41">
        <v>13288.13</v>
      </c>
      <c r="K107" s="42"/>
    </row>
    <row r="108" spans="1:11" s="34" customFormat="1" ht="12" x14ac:dyDescent="0.2">
      <c r="A108" s="37" t="s">
        <v>403</v>
      </c>
      <c r="B108" s="37" t="s">
        <v>404</v>
      </c>
      <c r="C108" s="38" t="s">
        <v>405</v>
      </c>
      <c r="D108" s="39">
        <v>42736</v>
      </c>
      <c r="E108" s="39">
        <v>40269</v>
      </c>
      <c r="F108" s="40">
        <v>1</v>
      </c>
      <c r="G108" s="37" t="s">
        <v>9</v>
      </c>
      <c r="H108" s="41">
        <v>70133.86</v>
      </c>
      <c r="I108" s="41">
        <v>50916.6</v>
      </c>
      <c r="J108" s="41">
        <v>19217.259999999998</v>
      </c>
      <c r="K108" s="42"/>
    </row>
    <row r="109" spans="1:11" s="34" customFormat="1" ht="12" x14ac:dyDescent="0.2">
      <c r="A109" s="37" t="s">
        <v>406</v>
      </c>
      <c r="B109" s="37" t="s">
        <v>407</v>
      </c>
      <c r="C109" s="38" t="s">
        <v>408</v>
      </c>
      <c r="D109" s="39">
        <v>42736</v>
      </c>
      <c r="E109" s="39">
        <v>40269</v>
      </c>
      <c r="F109" s="40">
        <v>1</v>
      </c>
      <c r="G109" s="37" t="s">
        <v>9</v>
      </c>
      <c r="H109" s="41">
        <v>88462.86</v>
      </c>
      <c r="I109" s="41">
        <v>64223.12</v>
      </c>
      <c r="J109" s="41">
        <v>24239.74</v>
      </c>
      <c r="K109" s="42"/>
    </row>
    <row r="110" spans="1:11" s="34" customFormat="1" ht="12" x14ac:dyDescent="0.2">
      <c r="A110" s="37" t="s">
        <v>409</v>
      </c>
      <c r="B110" s="37" t="s">
        <v>410</v>
      </c>
      <c r="C110" s="38" t="s">
        <v>411</v>
      </c>
      <c r="D110" s="39">
        <v>42736</v>
      </c>
      <c r="E110" s="39">
        <v>40269</v>
      </c>
      <c r="F110" s="40">
        <v>1</v>
      </c>
      <c r="G110" s="37" t="s">
        <v>9</v>
      </c>
      <c r="H110" s="41">
        <v>130390.44</v>
      </c>
      <c r="I110" s="41">
        <v>94662.15</v>
      </c>
      <c r="J110" s="41">
        <v>35728.29</v>
      </c>
      <c r="K110" s="42"/>
    </row>
    <row r="111" spans="1:11" s="34" customFormat="1" ht="12" x14ac:dyDescent="0.2">
      <c r="A111" s="37" t="s">
        <v>412</v>
      </c>
      <c r="B111" s="37" t="s">
        <v>413</v>
      </c>
      <c r="C111" s="38" t="s">
        <v>414</v>
      </c>
      <c r="D111" s="39">
        <v>42736</v>
      </c>
      <c r="E111" s="39">
        <v>40269</v>
      </c>
      <c r="F111" s="40">
        <v>1</v>
      </c>
      <c r="G111" s="37" t="s">
        <v>9</v>
      </c>
      <c r="H111" s="41">
        <v>36657.99</v>
      </c>
      <c r="I111" s="41">
        <v>26613.37</v>
      </c>
      <c r="J111" s="41">
        <v>10044.620000000001</v>
      </c>
      <c r="K111" s="42"/>
    </row>
    <row r="112" spans="1:11" s="34" customFormat="1" ht="12" x14ac:dyDescent="0.2">
      <c r="A112" s="37" t="s">
        <v>415</v>
      </c>
      <c r="B112" s="37" t="s">
        <v>416</v>
      </c>
      <c r="C112" s="38" t="s">
        <v>417</v>
      </c>
      <c r="D112" s="39">
        <v>42736</v>
      </c>
      <c r="E112" s="39">
        <v>40269</v>
      </c>
      <c r="F112" s="40">
        <v>1</v>
      </c>
      <c r="G112" s="37" t="s">
        <v>9</v>
      </c>
      <c r="H112" s="41">
        <v>60272.04</v>
      </c>
      <c r="I112" s="41">
        <v>43755.59</v>
      </c>
      <c r="J112" s="41">
        <v>16516.45</v>
      </c>
      <c r="K112" s="42"/>
    </row>
    <row r="113" spans="1:11" s="34" customFormat="1" ht="12" x14ac:dyDescent="0.2">
      <c r="A113" s="37" t="s">
        <v>418</v>
      </c>
      <c r="B113" s="37" t="s">
        <v>419</v>
      </c>
      <c r="C113" s="38" t="s">
        <v>420</v>
      </c>
      <c r="D113" s="39">
        <v>42736</v>
      </c>
      <c r="E113" s="39">
        <v>40269</v>
      </c>
      <c r="F113" s="40">
        <v>1</v>
      </c>
      <c r="G113" s="37" t="s">
        <v>9</v>
      </c>
      <c r="H113" s="41">
        <v>162397.85</v>
      </c>
      <c r="I113" s="41">
        <v>117902.06</v>
      </c>
      <c r="J113" s="41">
        <v>44495.79</v>
      </c>
      <c r="K113" s="42"/>
    </row>
    <row r="114" spans="1:11" s="34" customFormat="1" ht="12" x14ac:dyDescent="0.2">
      <c r="A114" s="37" t="s">
        <v>421</v>
      </c>
      <c r="B114" s="37" t="s">
        <v>422</v>
      </c>
      <c r="C114" s="38" t="s">
        <v>423</v>
      </c>
      <c r="D114" s="39">
        <v>42736</v>
      </c>
      <c r="E114" s="39">
        <v>40269</v>
      </c>
      <c r="F114" s="40">
        <v>1</v>
      </c>
      <c r="G114" s="37" t="s">
        <v>9</v>
      </c>
      <c r="H114" s="41">
        <v>38338.15</v>
      </c>
      <c r="I114" s="41">
        <v>27833.16</v>
      </c>
      <c r="J114" s="41">
        <v>10504.99</v>
      </c>
      <c r="K114" s="42"/>
    </row>
    <row r="115" spans="1:11" s="34" customFormat="1" ht="12" x14ac:dyDescent="0.2">
      <c r="A115" s="37" t="s">
        <v>424</v>
      </c>
      <c r="B115" s="37" t="s">
        <v>425</v>
      </c>
      <c r="C115" s="38" t="s">
        <v>426</v>
      </c>
      <c r="D115" s="39">
        <v>42736</v>
      </c>
      <c r="E115" s="39">
        <v>40269</v>
      </c>
      <c r="F115" s="40">
        <v>1</v>
      </c>
      <c r="G115" s="37" t="s">
        <v>9</v>
      </c>
      <c r="H115" s="41">
        <v>27900.799999999999</v>
      </c>
      <c r="I115" s="41">
        <v>20255.849999999999</v>
      </c>
      <c r="J115" s="41">
        <v>7644.95</v>
      </c>
      <c r="K115" s="42"/>
    </row>
    <row r="116" spans="1:11" s="34" customFormat="1" ht="12" x14ac:dyDescent="0.2">
      <c r="A116" s="37" t="s">
        <v>427</v>
      </c>
      <c r="B116" s="37" t="s">
        <v>428</v>
      </c>
      <c r="C116" s="38" t="s">
        <v>429</v>
      </c>
      <c r="D116" s="39">
        <v>42736</v>
      </c>
      <c r="E116" s="39">
        <v>40269</v>
      </c>
      <c r="F116" s="40">
        <v>1</v>
      </c>
      <c r="G116" s="37" t="s">
        <v>9</v>
      </c>
      <c r="H116" s="41">
        <v>80647.58</v>
      </c>
      <c r="I116" s="41">
        <v>58549.34</v>
      </c>
      <c r="J116" s="41">
        <v>22098.240000000002</v>
      </c>
      <c r="K116" s="42"/>
    </row>
    <row r="117" spans="1:11" s="34" customFormat="1" ht="12" x14ac:dyDescent="0.2">
      <c r="A117" s="37" t="s">
        <v>430</v>
      </c>
      <c r="B117" s="37" t="s">
        <v>431</v>
      </c>
      <c r="C117" s="38" t="s">
        <v>432</v>
      </c>
      <c r="D117" s="39">
        <v>42736</v>
      </c>
      <c r="E117" s="39">
        <v>40269</v>
      </c>
      <c r="F117" s="40">
        <v>1</v>
      </c>
      <c r="G117" s="37" t="s">
        <v>9</v>
      </c>
      <c r="H117" s="41">
        <v>45160.61</v>
      </c>
      <c r="I117" s="41">
        <v>32786.35</v>
      </c>
      <c r="J117" s="41">
        <v>12374.26</v>
      </c>
      <c r="K117" s="42"/>
    </row>
    <row r="118" spans="1:11" s="34" customFormat="1" ht="12" x14ac:dyDescent="0.2">
      <c r="A118" s="37" t="s">
        <v>433</v>
      </c>
      <c r="B118" s="37" t="s">
        <v>434</v>
      </c>
      <c r="C118" s="38" t="s">
        <v>435</v>
      </c>
      <c r="D118" s="39">
        <v>42736</v>
      </c>
      <c r="E118" s="39">
        <v>40269</v>
      </c>
      <c r="F118" s="40">
        <v>1</v>
      </c>
      <c r="G118" s="37" t="s">
        <v>9</v>
      </c>
      <c r="H118" s="41">
        <v>252431</v>
      </c>
      <c r="I118" s="41">
        <v>183262.52</v>
      </c>
      <c r="J118" s="41">
        <v>69168.479999999996</v>
      </c>
      <c r="K118" s="42"/>
    </row>
    <row r="119" spans="1:11" s="34" customFormat="1" ht="12" x14ac:dyDescent="0.2">
      <c r="A119" s="37" t="s">
        <v>436</v>
      </c>
      <c r="B119" s="37" t="s">
        <v>437</v>
      </c>
      <c r="C119" s="38" t="s">
        <v>438</v>
      </c>
      <c r="D119" s="39">
        <v>42736</v>
      </c>
      <c r="E119" s="39">
        <v>40269</v>
      </c>
      <c r="F119" s="40">
        <v>1</v>
      </c>
      <c r="G119" s="37" t="s">
        <v>9</v>
      </c>
      <c r="H119" s="41">
        <v>51219.360000000001</v>
      </c>
      <c r="I119" s="41">
        <v>37184.9</v>
      </c>
      <c r="J119" s="41">
        <v>14034.46</v>
      </c>
      <c r="K119" s="42"/>
    </row>
    <row r="120" spans="1:11" s="34" customFormat="1" ht="12" x14ac:dyDescent="0.2">
      <c r="A120" s="37" t="s">
        <v>439</v>
      </c>
      <c r="B120" s="37" t="s">
        <v>440</v>
      </c>
      <c r="C120" s="38" t="s">
        <v>441</v>
      </c>
      <c r="D120" s="39">
        <v>42736</v>
      </c>
      <c r="E120" s="39">
        <v>40269</v>
      </c>
      <c r="F120" s="40">
        <v>1</v>
      </c>
      <c r="G120" s="37" t="s">
        <v>9</v>
      </c>
      <c r="H120" s="41">
        <v>109182.33</v>
      </c>
      <c r="I120" s="41">
        <v>79269.509999999995</v>
      </c>
      <c r="J120" s="41">
        <v>29912.82</v>
      </c>
      <c r="K120" s="42"/>
    </row>
    <row r="121" spans="1:11" s="34" customFormat="1" ht="12" x14ac:dyDescent="0.2">
      <c r="A121" s="37" t="s">
        <v>442</v>
      </c>
      <c r="B121" s="37" t="s">
        <v>443</v>
      </c>
      <c r="C121" s="38" t="s">
        <v>444</v>
      </c>
      <c r="D121" s="39">
        <v>42736</v>
      </c>
      <c r="E121" s="39">
        <v>40269</v>
      </c>
      <c r="F121" s="40">
        <v>1</v>
      </c>
      <c r="G121" s="37" t="s">
        <v>9</v>
      </c>
      <c r="H121" s="41">
        <v>72221.33</v>
      </c>
      <c r="I121" s="41">
        <v>52432.13</v>
      </c>
      <c r="J121" s="41">
        <v>19789.2</v>
      </c>
      <c r="K121" s="42"/>
    </row>
    <row r="122" spans="1:11" s="34" customFormat="1" ht="12" x14ac:dyDescent="0.2">
      <c r="A122" s="37" t="s">
        <v>445</v>
      </c>
      <c r="B122" s="37" t="s">
        <v>446</v>
      </c>
      <c r="C122" s="38" t="s">
        <v>447</v>
      </c>
      <c r="D122" s="39">
        <v>42736</v>
      </c>
      <c r="E122" s="39">
        <v>40269</v>
      </c>
      <c r="F122" s="40">
        <v>1</v>
      </c>
      <c r="G122" s="37" t="s">
        <v>9</v>
      </c>
      <c r="H122" s="41">
        <v>191996.23</v>
      </c>
      <c r="I122" s="41">
        <v>139387.51999999999</v>
      </c>
      <c r="J122" s="41">
        <v>52608.71</v>
      </c>
      <c r="K122" s="42"/>
    </row>
    <row r="123" spans="1:11" s="34" customFormat="1" ht="12" x14ac:dyDescent="0.2">
      <c r="A123" s="37" t="s">
        <v>448</v>
      </c>
      <c r="B123" s="37" t="s">
        <v>449</v>
      </c>
      <c r="C123" s="38" t="s">
        <v>450</v>
      </c>
      <c r="D123" s="39">
        <v>42736</v>
      </c>
      <c r="E123" s="39">
        <v>40269</v>
      </c>
      <c r="F123" s="40">
        <v>1</v>
      </c>
      <c r="G123" s="37" t="s">
        <v>9</v>
      </c>
      <c r="H123" s="41">
        <v>207216.93</v>
      </c>
      <c r="I123" s="41">
        <v>150437.5</v>
      </c>
      <c r="J123" s="41">
        <v>56779.43</v>
      </c>
      <c r="K123" s="42"/>
    </row>
    <row r="124" spans="1:11" s="34" customFormat="1" ht="12" x14ac:dyDescent="0.2">
      <c r="A124" s="37" t="s">
        <v>451</v>
      </c>
      <c r="B124" s="37" t="s">
        <v>452</v>
      </c>
      <c r="C124" s="38" t="s">
        <v>453</v>
      </c>
      <c r="D124" s="39">
        <v>42736</v>
      </c>
      <c r="E124" s="39">
        <v>40269</v>
      </c>
      <c r="F124" s="40">
        <v>1</v>
      </c>
      <c r="G124" s="37" t="s">
        <v>9</v>
      </c>
      <c r="H124" s="41">
        <v>208848.72</v>
      </c>
      <c r="I124" s="41">
        <v>151622.28</v>
      </c>
      <c r="J124" s="41">
        <v>57226.44</v>
      </c>
      <c r="K124" s="42"/>
    </row>
    <row r="125" spans="1:11" s="34" customFormat="1" ht="12" x14ac:dyDescent="0.2">
      <c r="A125" s="37" t="s">
        <v>454</v>
      </c>
      <c r="B125" s="37" t="s">
        <v>455</v>
      </c>
      <c r="C125" s="38" t="s">
        <v>456</v>
      </c>
      <c r="D125" s="39">
        <v>42736</v>
      </c>
      <c r="E125" s="39">
        <v>40269</v>
      </c>
      <c r="F125" s="40">
        <v>1</v>
      </c>
      <c r="G125" s="37" t="s">
        <v>9</v>
      </c>
      <c r="H125" s="41">
        <v>37192.589999999997</v>
      </c>
      <c r="I125" s="41">
        <v>27001.38</v>
      </c>
      <c r="J125" s="41">
        <v>10191.209999999999</v>
      </c>
      <c r="K125" s="42"/>
    </row>
    <row r="126" spans="1:11" s="34" customFormat="1" ht="12" x14ac:dyDescent="0.2">
      <c r="A126" s="37" t="s">
        <v>457</v>
      </c>
      <c r="B126" s="37" t="s">
        <v>458</v>
      </c>
      <c r="C126" s="38" t="s">
        <v>459</v>
      </c>
      <c r="D126" s="39">
        <v>42736</v>
      </c>
      <c r="E126" s="39">
        <v>40269</v>
      </c>
      <c r="F126" s="40">
        <v>1</v>
      </c>
      <c r="G126" s="37" t="s">
        <v>9</v>
      </c>
      <c r="H126" s="41">
        <v>164833.67000000001</v>
      </c>
      <c r="I126" s="41">
        <v>119667.71</v>
      </c>
      <c r="J126" s="41">
        <v>45165.96</v>
      </c>
      <c r="K126" s="42"/>
    </row>
    <row r="127" spans="1:11" s="34" customFormat="1" ht="12" x14ac:dyDescent="0.2">
      <c r="A127" s="37" t="s">
        <v>460</v>
      </c>
      <c r="B127" s="37" t="s">
        <v>461</v>
      </c>
      <c r="C127" s="38" t="s">
        <v>462</v>
      </c>
      <c r="D127" s="39">
        <v>42736</v>
      </c>
      <c r="E127" s="39">
        <v>40269</v>
      </c>
      <c r="F127" s="40">
        <v>1</v>
      </c>
      <c r="G127" s="37" t="s">
        <v>9</v>
      </c>
      <c r="H127" s="41">
        <v>129936.31</v>
      </c>
      <c r="I127" s="41">
        <v>94331.62</v>
      </c>
      <c r="J127" s="41">
        <v>35604.69</v>
      </c>
      <c r="K127" s="42"/>
    </row>
    <row r="128" spans="1:11" s="34" customFormat="1" ht="12" x14ac:dyDescent="0.2">
      <c r="A128" s="37" t="s">
        <v>463</v>
      </c>
      <c r="B128" s="37" t="s">
        <v>464</v>
      </c>
      <c r="C128" s="38" t="s">
        <v>465</v>
      </c>
      <c r="D128" s="39">
        <v>42736</v>
      </c>
      <c r="E128" s="39">
        <v>40269</v>
      </c>
      <c r="F128" s="40">
        <v>1</v>
      </c>
      <c r="G128" s="37" t="s">
        <v>9</v>
      </c>
      <c r="H128" s="41">
        <v>107275.54</v>
      </c>
      <c r="I128" s="41">
        <v>77881.14</v>
      </c>
      <c r="J128" s="41">
        <v>29394.400000000001</v>
      </c>
      <c r="K128" s="42"/>
    </row>
    <row r="129" spans="1:11" s="34" customFormat="1" ht="12" x14ac:dyDescent="0.2">
      <c r="A129" s="37" t="s">
        <v>466</v>
      </c>
      <c r="B129" s="37" t="s">
        <v>467</v>
      </c>
      <c r="C129" s="38" t="s">
        <v>468</v>
      </c>
      <c r="D129" s="39">
        <v>42736</v>
      </c>
      <c r="E129" s="39">
        <v>40269</v>
      </c>
      <c r="F129" s="40">
        <v>1</v>
      </c>
      <c r="G129" s="37" t="s">
        <v>9</v>
      </c>
      <c r="H129" s="41">
        <v>113716.14</v>
      </c>
      <c r="I129" s="41">
        <v>82556.84</v>
      </c>
      <c r="J129" s="41">
        <v>31159.3</v>
      </c>
      <c r="K129" s="42"/>
    </row>
    <row r="130" spans="1:11" s="34" customFormat="1" ht="12" x14ac:dyDescent="0.2">
      <c r="A130" s="37" t="s">
        <v>469</v>
      </c>
      <c r="B130" s="37" t="s">
        <v>470</v>
      </c>
      <c r="C130" s="38" t="s">
        <v>471</v>
      </c>
      <c r="D130" s="39">
        <v>42736</v>
      </c>
      <c r="E130" s="39">
        <v>40269</v>
      </c>
      <c r="F130" s="40">
        <v>1</v>
      </c>
      <c r="G130" s="37" t="s">
        <v>9</v>
      </c>
      <c r="H130" s="41">
        <v>82149.539999999994</v>
      </c>
      <c r="I130" s="41">
        <v>59639.69</v>
      </c>
      <c r="J130" s="41">
        <v>22509.85</v>
      </c>
      <c r="K130" s="42"/>
    </row>
    <row r="131" spans="1:11" s="34" customFormat="1" ht="12" x14ac:dyDescent="0.2">
      <c r="A131" s="37" t="s">
        <v>472</v>
      </c>
      <c r="B131" s="37" t="s">
        <v>473</v>
      </c>
      <c r="C131" s="38" t="s">
        <v>474</v>
      </c>
      <c r="D131" s="39">
        <v>42736</v>
      </c>
      <c r="E131" s="39">
        <v>40269</v>
      </c>
      <c r="F131" s="40">
        <v>1</v>
      </c>
      <c r="G131" s="37" t="s">
        <v>9</v>
      </c>
      <c r="H131" s="41">
        <v>66130.83</v>
      </c>
      <c r="I131" s="41">
        <v>48007.58</v>
      </c>
      <c r="J131" s="41">
        <v>18123.25</v>
      </c>
      <c r="K131" s="42"/>
    </row>
    <row r="132" spans="1:11" s="34" customFormat="1" ht="12" x14ac:dyDescent="0.2">
      <c r="A132" s="37" t="s">
        <v>475</v>
      </c>
      <c r="B132" s="37" t="s">
        <v>476</v>
      </c>
      <c r="C132" s="38" t="s">
        <v>477</v>
      </c>
      <c r="D132" s="39">
        <v>42736</v>
      </c>
      <c r="E132" s="39">
        <v>41820</v>
      </c>
      <c r="F132" s="40">
        <v>1</v>
      </c>
      <c r="G132" s="37" t="s">
        <v>9</v>
      </c>
      <c r="H132" s="41">
        <v>31859.16</v>
      </c>
      <c r="I132" s="41">
        <v>16478.71</v>
      </c>
      <c r="J132" s="41">
        <v>15380.45</v>
      </c>
      <c r="K132" s="42"/>
    </row>
    <row r="133" spans="1:11" s="34" customFormat="1" ht="12" x14ac:dyDescent="0.2">
      <c r="A133" s="37" t="s">
        <v>478</v>
      </c>
      <c r="B133" s="37" t="s">
        <v>479</v>
      </c>
      <c r="C133" s="38" t="s">
        <v>480</v>
      </c>
      <c r="D133" s="39">
        <v>42736</v>
      </c>
      <c r="E133" s="39">
        <v>41820</v>
      </c>
      <c r="F133" s="40">
        <v>1</v>
      </c>
      <c r="G133" s="37" t="s">
        <v>9</v>
      </c>
      <c r="H133" s="41">
        <v>25152.57</v>
      </c>
      <c r="I133" s="41">
        <v>13009.69</v>
      </c>
      <c r="J133" s="41">
        <v>12142.88</v>
      </c>
      <c r="K133" s="42"/>
    </row>
    <row r="134" spans="1:11" s="34" customFormat="1" ht="12" x14ac:dyDescent="0.2">
      <c r="A134" s="37" t="s">
        <v>481</v>
      </c>
      <c r="B134" s="37" t="s">
        <v>482</v>
      </c>
      <c r="C134" s="38" t="s">
        <v>483</v>
      </c>
      <c r="D134" s="39">
        <v>42736</v>
      </c>
      <c r="E134" s="39">
        <v>41820</v>
      </c>
      <c r="F134" s="40">
        <v>1</v>
      </c>
      <c r="G134" s="37" t="s">
        <v>9</v>
      </c>
      <c r="H134" s="41">
        <v>52544.52</v>
      </c>
      <c r="I134" s="41">
        <v>27178.080000000002</v>
      </c>
      <c r="J134" s="41">
        <v>25366.44</v>
      </c>
      <c r="K134" s="42"/>
    </row>
    <row r="135" spans="1:11" s="34" customFormat="1" ht="12" x14ac:dyDescent="0.2">
      <c r="A135" s="37" t="s">
        <v>484</v>
      </c>
      <c r="B135" s="37" t="s">
        <v>485</v>
      </c>
      <c r="C135" s="38" t="s">
        <v>486</v>
      </c>
      <c r="D135" s="39">
        <v>42736</v>
      </c>
      <c r="E135" s="39">
        <v>41820</v>
      </c>
      <c r="F135" s="40">
        <v>1</v>
      </c>
      <c r="G135" s="37" t="s">
        <v>9</v>
      </c>
      <c r="H135" s="41">
        <v>21170.18</v>
      </c>
      <c r="I135" s="41">
        <v>10949.86</v>
      </c>
      <c r="J135" s="41">
        <v>10220.32</v>
      </c>
      <c r="K135" s="42"/>
    </row>
    <row r="136" spans="1:11" s="34" customFormat="1" ht="12" x14ac:dyDescent="0.2">
      <c r="A136" s="37" t="s">
        <v>487</v>
      </c>
      <c r="B136" s="37" t="s">
        <v>488</v>
      </c>
      <c r="C136" s="38" t="s">
        <v>489</v>
      </c>
      <c r="D136" s="39">
        <v>42736</v>
      </c>
      <c r="E136" s="39">
        <v>41820</v>
      </c>
      <c r="F136" s="40">
        <v>1</v>
      </c>
      <c r="G136" s="37" t="s">
        <v>9</v>
      </c>
      <c r="H136" s="41">
        <v>79047.64</v>
      </c>
      <c r="I136" s="41">
        <v>40886.33</v>
      </c>
      <c r="J136" s="41">
        <v>38161.31</v>
      </c>
      <c r="K136" s="42"/>
    </row>
    <row r="137" spans="1:11" s="34" customFormat="1" ht="12" x14ac:dyDescent="0.2">
      <c r="A137" s="37" t="s">
        <v>490</v>
      </c>
      <c r="B137" s="37" t="s">
        <v>491</v>
      </c>
      <c r="C137" s="38" t="s">
        <v>492</v>
      </c>
      <c r="D137" s="39">
        <v>42736</v>
      </c>
      <c r="E137" s="39">
        <v>41820</v>
      </c>
      <c r="F137" s="40">
        <v>1</v>
      </c>
      <c r="G137" s="37" t="s">
        <v>9</v>
      </c>
      <c r="H137" s="41">
        <v>26133.74</v>
      </c>
      <c r="I137" s="41">
        <v>13517.37</v>
      </c>
      <c r="J137" s="41">
        <v>12616.37</v>
      </c>
      <c r="K137" s="42"/>
    </row>
    <row r="138" spans="1:11" s="34" customFormat="1" ht="12" x14ac:dyDescent="0.2">
      <c r="A138" s="37" t="s">
        <v>493</v>
      </c>
      <c r="B138" s="37" t="s">
        <v>494</v>
      </c>
      <c r="C138" s="38" t="s">
        <v>495</v>
      </c>
      <c r="D138" s="39">
        <v>42736</v>
      </c>
      <c r="E138" s="39">
        <v>41820</v>
      </c>
      <c r="F138" s="40">
        <v>1</v>
      </c>
      <c r="G138" s="37" t="s">
        <v>9</v>
      </c>
      <c r="H138" s="41">
        <v>10215.709999999999</v>
      </c>
      <c r="I138" s="41">
        <v>5284.05</v>
      </c>
      <c r="J138" s="41">
        <v>4931.66</v>
      </c>
      <c r="K138" s="42"/>
    </row>
    <row r="139" spans="1:11" s="34" customFormat="1" ht="12" x14ac:dyDescent="0.2">
      <c r="A139" s="37" t="s">
        <v>496</v>
      </c>
      <c r="B139" s="37" t="s">
        <v>497</v>
      </c>
      <c r="C139" s="38" t="s">
        <v>498</v>
      </c>
      <c r="D139" s="39">
        <v>42736</v>
      </c>
      <c r="E139" s="39">
        <v>41612</v>
      </c>
      <c r="F139" s="40">
        <v>1</v>
      </c>
      <c r="G139" s="37" t="s">
        <v>9</v>
      </c>
      <c r="H139" s="41">
        <v>102829.65</v>
      </c>
      <c r="I139" s="41">
        <v>55760.36</v>
      </c>
      <c r="J139" s="41">
        <v>47069.29</v>
      </c>
      <c r="K139" s="42"/>
    </row>
    <row r="140" spans="1:11" s="34" customFormat="1" ht="12" x14ac:dyDescent="0.2">
      <c r="A140" s="37" t="s">
        <v>499</v>
      </c>
      <c r="B140" s="37" t="s">
        <v>500</v>
      </c>
      <c r="C140" s="38" t="s">
        <v>501</v>
      </c>
      <c r="D140" s="39">
        <v>42736</v>
      </c>
      <c r="E140" s="39">
        <v>41612</v>
      </c>
      <c r="F140" s="40">
        <v>1</v>
      </c>
      <c r="G140" s="37" t="s">
        <v>9</v>
      </c>
      <c r="H140" s="41">
        <v>38600.58</v>
      </c>
      <c r="I140" s="41">
        <v>20931.57</v>
      </c>
      <c r="J140" s="41">
        <v>17669.009999999998</v>
      </c>
      <c r="K140" s="42"/>
    </row>
    <row r="141" spans="1:11" s="34" customFormat="1" ht="12" x14ac:dyDescent="0.2">
      <c r="A141" s="37" t="s">
        <v>502</v>
      </c>
      <c r="B141" s="37" t="s">
        <v>503</v>
      </c>
      <c r="C141" s="38" t="s">
        <v>504</v>
      </c>
      <c r="D141" s="39">
        <v>42736</v>
      </c>
      <c r="E141" s="39">
        <v>41612</v>
      </c>
      <c r="F141" s="40">
        <v>1</v>
      </c>
      <c r="G141" s="37" t="s">
        <v>9</v>
      </c>
      <c r="H141" s="41">
        <v>46909.4</v>
      </c>
      <c r="I141" s="41">
        <v>25437.279999999999</v>
      </c>
      <c r="J141" s="41">
        <v>21472.12</v>
      </c>
      <c r="K141" s="42"/>
    </row>
    <row r="142" spans="1:11" s="34" customFormat="1" ht="12" x14ac:dyDescent="0.2">
      <c r="A142" s="37" t="s">
        <v>505</v>
      </c>
      <c r="B142" s="37" t="s">
        <v>506</v>
      </c>
      <c r="C142" s="38" t="s">
        <v>507</v>
      </c>
      <c r="D142" s="39">
        <v>42736</v>
      </c>
      <c r="E142" s="39">
        <v>41612</v>
      </c>
      <c r="F142" s="40">
        <v>1</v>
      </c>
      <c r="G142" s="37" t="s">
        <v>9</v>
      </c>
      <c r="H142" s="41">
        <v>156390.39000000001</v>
      </c>
      <c r="I142" s="41">
        <v>84804.4</v>
      </c>
      <c r="J142" s="41">
        <v>71585.990000000005</v>
      </c>
      <c r="K142" s="42"/>
    </row>
    <row r="143" spans="1:11" s="34" customFormat="1" ht="12" x14ac:dyDescent="0.2">
      <c r="A143" s="37" t="s">
        <v>508</v>
      </c>
      <c r="B143" s="37" t="s">
        <v>509</v>
      </c>
      <c r="C143" s="38" t="s">
        <v>510</v>
      </c>
      <c r="D143" s="39">
        <v>42736</v>
      </c>
      <c r="E143" s="39">
        <v>41612</v>
      </c>
      <c r="F143" s="40">
        <v>1</v>
      </c>
      <c r="G143" s="37" t="s">
        <v>9</v>
      </c>
      <c r="H143" s="41">
        <v>74802.11</v>
      </c>
      <c r="I143" s="41">
        <v>40562.160000000003</v>
      </c>
      <c r="J143" s="41">
        <v>34239.949999999997</v>
      </c>
      <c r="K143" s="42"/>
    </row>
    <row r="144" spans="1:11" s="34" customFormat="1" ht="12" x14ac:dyDescent="0.2">
      <c r="A144" s="37" t="s">
        <v>511</v>
      </c>
      <c r="B144" s="37" t="s">
        <v>512</v>
      </c>
      <c r="C144" s="38" t="s">
        <v>513</v>
      </c>
      <c r="D144" s="39">
        <v>42736</v>
      </c>
      <c r="E144" s="39">
        <v>41612</v>
      </c>
      <c r="F144" s="40">
        <v>1</v>
      </c>
      <c r="G144" s="37" t="s">
        <v>9</v>
      </c>
      <c r="H144" s="41">
        <v>258253.55</v>
      </c>
      <c r="I144" s="41">
        <v>140040.79999999999</v>
      </c>
      <c r="J144" s="41">
        <v>118212.75</v>
      </c>
      <c r="K144" s="42"/>
    </row>
    <row r="145" spans="1:11" s="34" customFormat="1" ht="12" x14ac:dyDescent="0.2">
      <c r="A145" s="37" t="s">
        <v>514</v>
      </c>
      <c r="B145" s="37" t="s">
        <v>515</v>
      </c>
      <c r="C145" s="38" t="s">
        <v>516</v>
      </c>
      <c r="D145" s="39">
        <v>42736</v>
      </c>
      <c r="E145" s="39">
        <v>42300</v>
      </c>
      <c r="F145" s="40">
        <v>1</v>
      </c>
      <c r="G145" s="37" t="s">
        <v>9</v>
      </c>
      <c r="H145" s="41">
        <v>189016.27</v>
      </c>
      <c r="I145" s="41">
        <v>85154.64</v>
      </c>
      <c r="J145" s="41">
        <v>103861.63</v>
      </c>
      <c r="K145" s="42"/>
    </row>
    <row r="146" spans="1:11" s="34" customFormat="1" ht="12" x14ac:dyDescent="0.2">
      <c r="A146" s="37" t="s">
        <v>517</v>
      </c>
      <c r="B146" s="37" t="s">
        <v>518</v>
      </c>
      <c r="C146" s="38" t="s">
        <v>519</v>
      </c>
      <c r="D146" s="39">
        <v>42736</v>
      </c>
      <c r="E146" s="39">
        <v>41738</v>
      </c>
      <c r="F146" s="40">
        <v>1</v>
      </c>
      <c r="G146" s="37" t="s">
        <v>9</v>
      </c>
      <c r="H146" s="41">
        <v>58255.28</v>
      </c>
      <c r="I146" s="41">
        <v>30341.42</v>
      </c>
      <c r="J146" s="41">
        <v>27913.86</v>
      </c>
      <c r="K146" s="42"/>
    </row>
    <row r="147" spans="1:11" s="34" customFormat="1" ht="12" x14ac:dyDescent="0.2">
      <c r="A147" s="37" t="s">
        <v>520</v>
      </c>
      <c r="B147" s="37" t="s">
        <v>521</v>
      </c>
      <c r="C147" s="38" t="s">
        <v>522</v>
      </c>
      <c r="D147" s="39">
        <v>42736</v>
      </c>
      <c r="E147" s="39">
        <v>41738</v>
      </c>
      <c r="F147" s="40">
        <v>1</v>
      </c>
      <c r="G147" s="37" t="s">
        <v>9</v>
      </c>
      <c r="H147" s="41">
        <v>16132.28</v>
      </c>
      <c r="I147" s="41">
        <v>8402.44</v>
      </c>
      <c r="J147" s="41">
        <v>7729.84</v>
      </c>
      <c r="K147" s="42"/>
    </row>
    <row r="148" spans="1:11" s="34" customFormat="1" ht="24" x14ac:dyDescent="0.2">
      <c r="A148" s="37" t="s">
        <v>523</v>
      </c>
      <c r="B148" s="37" t="s">
        <v>524</v>
      </c>
      <c r="C148" s="38" t="s">
        <v>525</v>
      </c>
      <c r="D148" s="39">
        <v>43069</v>
      </c>
      <c r="E148" s="39">
        <v>43069</v>
      </c>
      <c r="F148" s="40">
        <v>1</v>
      </c>
      <c r="G148" s="37" t="s">
        <v>9</v>
      </c>
      <c r="H148" s="41">
        <v>64397.49</v>
      </c>
      <c r="I148" s="41">
        <v>22271.29</v>
      </c>
      <c r="J148" s="41">
        <v>42126.2</v>
      </c>
      <c r="K148" s="42"/>
    </row>
    <row r="149" spans="1:11" s="34" customFormat="1" ht="12" x14ac:dyDescent="0.2">
      <c r="A149" s="37" t="s">
        <v>526</v>
      </c>
      <c r="B149" s="37" t="s">
        <v>527</v>
      </c>
      <c r="C149" s="38" t="s">
        <v>528</v>
      </c>
      <c r="D149" s="39">
        <v>43256</v>
      </c>
      <c r="E149" s="39">
        <v>43256</v>
      </c>
      <c r="F149" s="40">
        <v>1</v>
      </c>
      <c r="G149" s="37" t="s">
        <v>9</v>
      </c>
      <c r="H149" s="41">
        <v>118839.44</v>
      </c>
      <c r="I149" s="41">
        <v>37632.160000000003</v>
      </c>
      <c r="J149" s="41">
        <v>81207.28</v>
      </c>
      <c r="K149" s="42"/>
    </row>
    <row r="150" spans="1:11" s="34" customFormat="1" ht="12" x14ac:dyDescent="0.2">
      <c r="A150" s="37" t="s">
        <v>529</v>
      </c>
      <c r="B150" s="37" t="s">
        <v>530</v>
      </c>
      <c r="C150" s="38" t="s">
        <v>531</v>
      </c>
      <c r="D150" s="39">
        <v>43256</v>
      </c>
      <c r="E150" s="39">
        <v>43256</v>
      </c>
      <c r="F150" s="40">
        <v>1</v>
      </c>
      <c r="G150" s="37" t="s">
        <v>9</v>
      </c>
      <c r="H150" s="41">
        <v>18305.43</v>
      </c>
      <c r="I150" s="41">
        <v>5796.52</v>
      </c>
      <c r="J150" s="41">
        <v>12508.91</v>
      </c>
      <c r="K150" s="42"/>
    </row>
    <row r="151" spans="1:11" s="34" customFormat="1" ht="12" x14ac:dyDescent="0.2">
      <c r="A151" s="37" t="s">
        <v>532</v>
      </c>
      <c r="B151" s="37" t="s">
        <v>533</v>
      </c>
      <c r="C151" s="38" t="s">
        <v>534</v>
      </c>
      <c r="D151" s="39">
        <v>43256</v>
      </c>
      <c r="E151" s="39">
        <v>43256</v>
      </c>
      <c r="F151" s="40">
        <v>1</v>
      </c>
      <c r="G151" s="37" t="s">
        <v>9</v>
      </c>
      <c r="H151" s="41">
        <v>25030.65</v>
      </c>
      <c r="I151" s="41">
        <v>7926.04</v>
      </c>
      <c r="J151" s="41">
        <v>17104.61</v>
      </c>
      <c r="K151" s="42"/>
    </row>
    <row r="152" spans="1:11" s="34" customFormat="1" ht="12" x14ac:dyDescent="0.2">
      <c r="A152" s="37" t="s">
        <v>535</v>
      </c>
      <c r="B152" s="37" t="s">
        <v>533</v>
      </c>
      <c r="C152" s="38" t="s">
        <v>536</v>
      </c>
      <c r="D152" s="39">
        <v>43256</v>
      </c>
      <c r="E152" s="39">
        <v>43256</v>
      </c>
      <c r="F152" s="40">
        <v>1</v>
      </c>
      <c r="G152" s="37" t="s">
        <v>9</v>
      </c>
      <c r="H152" s="41">
        <v>111620.96</v>
      </c>
      <c r="I152" s="41">
        <v>35346.839999999997</v>
      </c>
      <c r="J152" s="41">
        <v>76274.12</v>
      </c>
      <c r="K152" s="42"/>
    </row>
    <row r="153" spans="1:11" s="34" customFormat="1" ht="24" x14ac:dyDescent="0.2">
      <c r="A153" s="37" t="s">
        <v>537</v>
      </c>
      <c r="B153" s="37" t="s">
        <v>538</v>
      </c>
      <c r="C153" s="38" t="s">
        <v>539</v>
      </c>
      <c r="D153" s="39">
        <v>43866</v>
      </c>
      <c r="E153" s="39">
        <v>43866</v>
      </c>
      <c r="F153" s="40">
        <v>1</v>
      </c>
      <c r="G153" s="37" t="s">
        <v>9</v>
      </c>
      <c r="H153" s="41">
        <v>5857.84</v>
      </c>
      <c r="I153" s="41">
        <v>1362.45</v>
      </c>
      <c r="J153" s="41">
        <v>4495.3900000000003</v>
      </c>
      <c r="K153" s="42"/>
    </row>
    <row r="154" spans="1:11" s="34" customFormat="1" ht="24" x14ac:dyDescent="0.2">
      <c r="A154" s="37" t="s">
        <v>540</v>
      </c>
      <c r="B154" s="37" t="s">
        <v>541</v>
      </c>
      <c r="C154" s="38" t="s">
        <v>542</v>
      </c>
      <c r="D154" s="39">
        <v>43878</v>
      </c>
      <c r="E154" s="39">
        <v>43878</v>
      </c>
      <c r="F154" s="40">
        <v>1</v>
      </c>
      <c r="G154" s="37" t="s">
        <v>9</v>
      </c>
      <c r="H154" s="41">
        <v>12744.53</v>
      </c>
      <c r="I154" s="41">
        <v>3102.96</v>
      </c>
      <c r="J154" s="41">
        <v>9641.57</v>
      </c>
      <c r="K154" s="42"/>
    </row>
    <row r="155" spans="1:11" s="34" customFormat="1" ht="24" x14ac:dyDescent="0.2">
      <c r="A155" s="37" t="s">
        <v>543</v>
      </c>
      <c r="B155" s="37" t="s">
        <v>544</v>
      </c>
      <c r="C155" s="38" t="s">
        <v>545</v>
      </c>
      <c r="D155" s="39">
        <v>43878</v>
      </c>
      <c r="E155" s="39">
        <v>43878</v>
      </c>
      <c r="F155" s="40">
        <v>1</v>
      </c>
      <c r="G155" s="37" t="s">
        <v>9</v>
      </c>
      <c r="H155" s="41">
        <v>44482.13</v>
      </c>
      <c r="I155" s="41">
        <v>10830.4</v>
      </c>
      <c r="J155" s="41">
        <v>33651.730000000003</v>
      </c>
      <c r="K155" s="42"/>
    </row>
    <row r="156" spans="1:11" s="34" customFormat="1" ht="12" x14ac:dyDescent="0.2">
      <c r="A156" s="37" t="s">
        <v>546</v>
      </c>
      <c r="B156" s="37" t="s">
        <v>547</v>
      </c>
      <c r="C156" s="38" t="s">
        <v>548</v>
      </c>
      <c r="D156" s="39">
        <v>44014</v>
      </c>
      <c r="E156" s="39">
        <v>44014</v>
      </c>
      <c r="F156" s="40">
        <v>1</v>
      </c>
      <c r="G156" s="37" t="s">
        <v>9</v>
      </c>
      <c r="H156" s="41">
        <v>8463.2999999999993</v>
      </c>
      <c r="I156" s="41">
        <v>1798.26</v>
      </c>
      <c r="J156" s="41">
        <v>6665.04</v>
      </c>
      <c r="K156" s="42"/>
    </row>
    <row r="157" spans="1:11" s="34" customFormat="1" ht="24" x14ac:dyDescent="0.2">
      <c r="A157" s="37" t="s">
        <v>549</v>
      </c>
      <c r="B157" s="37" t="s">
        <v>550</v>
      </c>
      <c r="C157" s="38" t="s">
        <v>551</v>
      </c>
      <c r="D157" s="39">
        <v>44055</v>
      </c>
      <c r="E157" s="39">
        <v>44097</v>
      </c>
      <c r="F157" s="40">
        <v>1</v>
      </c>
      <c r="G157" s="37" t="s">
        <v>9</v>
      </c>
      <c r="H157" s="41">
        <v>52946.33</v>
      </c>
      <c r="I157" s="41">
        <v>10821.11</v>
      </c>
      <c r="J157" s="41">
        <v>42125.22</v>
      </c>
      <c r="K157" s="42"/>
    </row>
    <row r="158" spans="1:11" s="34" customFormat="1" ht="24" x14ac:dyDescent="0.2">
      <c r="A158" s="37" t="s">
        <v>552</v>
      </c>
      <c r="B158" s="37" t="s">
        <v>553</v>
      </c>
      <c r="C158" s="38" t="s">
        <v>554</v>
      </c>
      <c r="D158" s="39">
        <v>44055</v>
      </c>
      <c r="E158" s="39">
        <v>44097</v>
      </c>
      <c r="F158" s="40">
        <v>1</v>
      </c>
      <c r="G158" s="37" t="s">
        <v>9</v>
      </c>
      <c r="H158" s="41">
        <v>48056.05</v>
      </c>
      <c r="I158" s="41">
        <v>9821.52</v>
      </c>
      <c r="J158" s="41">
        <v>38234.53</v>
      </c>
      <c r="K158" s="42"/>
    </row>
    <row r="159" spans="1:11" s="34" customFormat="1" ht="24" x14ac:dyDescent="0.2">
      <c r="A159" s="37" t="s">
        <v>636</v>
      </c>
      <c r="B159" s="37" t="s">
        <v>637</v>
      </c>
      <c r="C159" s="38" t="s">
        <v>638</v>
      </c>
      <c r="D159" s="39">
        <v>44055</v>
      </c>
      <c r="E159" s="39">
        <v>44097</v>
      </c>
      <c r="F159" s="40">
        <v>1</v>
      </c>
      <c r="G159" s="37" t="s">
        <v>9</v>
      </c>
      <c r="H159" s="41">
        <v>75909.429999999993</v>
      </c>
      <c r="I159" s="41">
        <v>15514.18</v>
      </c>
      <c r="J159" s="41">
        <v>60395.25</v>
      </c>
      <c r="K159" s="42"/>
    </row>
    <row r="160" spans="1:11" s="34" customFormat="1" ht="24" x14ac:dyDescent="0.2">
      <c r="A160" s="37" t="s">
        <v>555</v>
      </c>
      <c r="B160" s="37" t="s">
        <v>556</v>
      </c>
      <c r="C160" s="38" t="s">
        <v>557</v>
      </c>
      <c r="D160" s="39">
        <v>44055</v>
      </c>
      <c r="E160" s="39">
        <v>44097</v>
      </c>
      <c r="F160" s="40">
        <v>1</v>
      </c>
      <c r="G160" s="37" t="s">
        <v>9</v>
      </c>
      <c r="H160" s="41">
        <v>26313.33</v>
      </c>
      <c r="I160" s="41">
        <v>5377.78</v>
      </c>
      <c r="J160" s="41">
        <v>20935.55</v>
      </c>
      <c r="K160" s="42"/>
    </row>
    <row r="161" spans="1:11" s="34" customFormat="1" ht="12" x14ac:dyDescent="0.2">
      <c r="A161" s="37" t="s">
        <v>558</v>
      </c>
      <c r="B161" s="37" t="s">
        <v>559</v>
      </c>
      <c r="C161" s="38" t="s">
        <v>560</v>
      </c>
      <c r="D161" s="39">
        <v>44055</v>
      </c>
      <c r="E161" s="39">
        <v>44097</v>
      </c>
      <c r="F161" s="40">
        <v>1</v>
      </c>
      <c r="G161" s="37" t="s">
        <v>9</v>
      </c>
      <c r="H161" s="41">
        <v>327852.09999999998</v>
      </c>
      <c r="I161" s="41">
        <v>67005.48</v>
      </c>
      <c r="J161" s="41">
        <v>260846.62</v>
      </c>
      <c r="K161" s="42"/>
    </row>
    <row r="162" spans="1:11" s="34" customFormat="1" ht="12" x14ac:dyDescent="0.2">
      <c r="A162" s="37" t="s">
        <v>561</v>
      </c>
      <c r="B162" s="37" t="s">
        <v>562</v>
      </c>
      <c r="C162" s="38" t="s">
        <v>563</v>
      </c>
      <c r="D162" s="39">
        <v>44126</v>
      </c>
      <c r="E162" s="39">
        <v>44126</v>
      </c>
      <c r="F162" s="40">
        <v>1</v>
      </c>
      <c r="G162" s="37" t="s">
        <v>9</v>
      </c>
      <c r="H162" s="41">
        <v>10892.3</v>
      </c>
      <c r="I162" s="41">
        <v>2178.2399999999998</v>
      </c>
      <c r="J162" s="41">
        <v>8714.06</v>
      </c>
      <c r="K162" s="42"/>
    </row>
    <row r="163" spans="1:11" s="34" customFormat="1" ht="12" x14ac:dyDescent="0.2">
      <c r="A163" s="37" t="s">
        <v>564</v>
      </c>
      <c r="B163" s="37" t="s">
        <v>565</v>
      </c>
      <c r="C163" s="38" t="s">
        <v>566</v>
      </c>
      <c r="D163" s="39">
        <v>44126</v>
      </c>
      <c r="E163" s="39">
        <v>44126</v>
      </c>
      <c r="F163" s="40">
        <v>1</v>
      </c>
      <c r="G163" s="37" t="s">
        <v>9</v>
      </c>
      <c r="H163" s="41">
        <v>9172.4599999999991</v>
      </c>
      <c r="I163" s="41">
        <v>1834.56</v>
      </c>
      <c r="J163" s="41">
        <v>7337.9</v>
      </c>
      <c r="K163" s="42"/>
    </row>
    <row r="164" spans="1:11" s="34" customFormat="1" ht="12" x14ac:dyDescent="0.2">
      <c r="A164" s="37" t="s">
        <v>567</v>
      </c>
      <c r="B164" s="37" t="s">
        <v>568</v>
      </c>
      <c r="C164" s="38" t="s">
        <v>569</v>
      </c>
      <c r="D164" s="39">
        <v>44400</v>
      </c>
      <c r="E164" s="39">
        <v>44400</v>
      </c>
      <c r="F164" s="40">
        <v>1</v>
      </c>
      <c r="G164" s="37" t="s">
        <v>9</v>
      </c>
      <c r="H164" s="41">
        <v>36995.58</v>
      </c>
      <c r="I164" s="41">
        <v>5862.71</v>
      </c>
      <c r="J164" s="41">
        <v>31132.87</v>
      </c>
      <c r="K164" s="42"/>
    </row>
    <row r="165" spans="1:11" s="34" customFormat="1" ht="12" x14ac:dyDescent="0.2">
      <c r="A165" s="37" t="s">
        <v>570</v>
      </c>
      <c r="B165" s="37" t="s">
        <v>571</v>
      </c>
      <c r="C165" s="38" t="s">
        <v>572</v>
      </c>
      <c r="D165" s="39">
        <v>44516</v>
      </c>
      <c r="E165" s="39">
        <v>44516</v>
      </c>
      <c r="F165" s="40">
        <v>1</v>
      </c>
      <c r="G165" s="37" t="s">
        <v>9</v>
      </c>
      <c r="H165" s="41">
        <v>24586.83</v>
      </c>
      <c r="I165" s="41">
        <v>3585.75</v>
      </c>
      <c r="J165" s="41">
        <v>21001.08</v>
      </c>
      <c r="K165" s="42"/>
    </row>
    <row r="166" spans="1:11" s="34" customFormat="1" ht="12" x14ac:dyDescent="0.2">
      <c r="A166" s="37" t="s">
        <v>573</v>
      </c>
      <c r="B166" s="37" t="s">
        <v>574</v>
      </c>
      <c r="C166" s="38" t="s">
        <v>575</v>
      </c>
      <c r="D166" s="39">
        <v>44516</v>
      </c>
      <c r="E166" s="39">
        <v>44516</v>
      </c>
      <c r="F166" s="40">
        <v>1</v>
      </c>
      <c r="G166" s="37" t="s">
        <v>9</v>
      </c>
      <c r="H166" s="41">
        <v>15047.68</v>
      </c>
      <c r="I166" s="41">
        <v>2194.5</v>
      </c>
      <c r="J166" s="41">
        <v>12853.18</v>
      </c>
      <c r="K166" s="42"/>
    </row>
    <row r="167" spans="1:11" s="34" customFormat="1" ht="12" x14ac:dyDescent="0.2">
      <c r="A167" s="37" t="s">
        <v>576</v>
      </c>
      <c r="B167" s="37" t="s">
        <v>577</v>
      </c>
      <c r="C167" s="38" t="s">
        <v>578</v>
      </c>
      <c r="D167" s="39">
        <v>44516</v>
      </c>
      <c r="E167" s="39">
        <v>44516</v>
      </c>
      <c r="F167" s="40">
        <v>1</v>
      </c>
      <c r="G167" s="37" t="s">
        <v>9</v>
      </c>
      <c r="H167" s="41">
        <v>15182.03</v>
      </c>
      <c r="I167" s="41">
        <v>2214.1</v>
      </c>
      <c r="J167" s="41">
        <v>12967.93</v>
      </c>
      <c r="K167" s="42"/>
    </row>
    <row r="168" spans="1:11" s="34" customFormat="1" ht="12" x14ac:dyDescent="0.2">
      <c r="A168" s="37" t="s">
        <v>579</v>
      </c>
      <c r="B168" s="37" t="s">
        <v>580</v>
      </c>
      <c r="C168" s="38" t="s">
        <v>581</v>
      </c>
      <c r="D168" s="39">
        <v>44516</v>
      </c>
      <c r="E168" s="39">
        <v>44516</v>
      </c>
      <c r="F168" s="40">
        <v>1</v>
      </c>
      <c r="G168" s="37" t="s">
        <v>9</v>
      </c>
      <c r="H168" s="41">
        <v>24721.18</v>
      </c>
      <c r="I168" s="41">
        <v>3605</v>
      </c>
      <c r="J168" s="41">
        <v>21116.18</v>
      </c>
      <c r="K168" s="42"/>
    </row>
    <row r="169" spans="1:11" s="34" customFormat="1" ht="24" x14ac:dyDescent="0.2">
      <c r="A169" s="37" t="s">
        <v>582</v>
      </c>
      <c r="B169" s="37" t="s">
        <v>583</v>
      </c>
      <c r="C169" s="38" t="s">
        <v>584</v>
      </c>
      <c r="D169" s="39">
        <v>44757</v>
      </c>
      <c r="E169" s="39">
        <v>44757</v>
      </c>
      <c r="F169" s="40">
        <v>1</v>
      </c>
      <c r="G169" s="37" t="s">
        <v>9</v>
      </c>
      <c r="H169" s="41">
        <v>52017.22</v>
      </c>
      <c r="I169" s="41">
        <v>5851.98</v>
      </c>
      <c r="J169" s="41">
        <v>46165.24</v>
      </c>
      <c r="K169" s="42"/>
    </row>
    <row r="170" spans="1:11" s="34" customFormat="1" ht="12" x14ac:dyDescent="0.2">
      <c r="A170" s="37" t="s">
        <v>585</v>
      </c>
      <c r="B170" s="37" t="s">
        <v>586</v>
      </c>
      <c r="C170" s="38" t="s">
        <v>587</v>
      </c>
      <c r="D170" s="39">
        <v>44757</v>
      </c>
      <c r="E170" s="39">
        <v>44757</v>
      </c>
      <c r="F170" s="40">
        <v>1</v>
      </c>
      <c r="G170" s="37" t="s">
        <v>9</v>
      </c>
      <c r="H170" s="41">
        <v>28256.28</v>
      </c>
      <c r="I170" s="41">
        <v>3178.71</v>
      </c>
      <c r="J170" s="41">
        <v>25077.57</v>
      </c>
      <c r="K170" s="42"/>
    </row>
    <row r="171" spans="1:11" s="34" customFormat="1" ht="24" x14ac:dyDescent="0.2">
      <c r="A171" s="37" t="s">
        <v>588</v>
      </c>
      <c r="B171" s="37" t="s">
        <v>589</v>
      </c>
      <c r="C171" s="38" t="s">
        <v>590</v>
      </c>
      <c r="D171" s="39">
        <v>44757</v>
      </c>
      <c r="E171" s="39">
        <v>44757</v>
      </c>
      <c r="F171" s="40">
        <v>1</v>
      </c>
      <c r="G171" s="37" t="s">
        <v>9</v>
      </c>
      <c r="H171" s="41">
        <v>78080.789999999994</v>
      </c>
      <c r="I171" s="41">
        <v>8784.18</v>
      </c>
      <c r="J171" s="41">
        <v>69296.61</v>
      </c>
      <c r="K171" s="42"/>
    </row>
    <row r="172" spans="1:11" s="34" customFormat="1" ht="12" x14ac:dyDescent="0.2">
      <c r="A172" s="37" t="s">
        <v>591</v>
      </c>
      <c r="B172" s="37" t="s">
        <v>592</v>
      </c>
      <c r="C172" s="38" t="s">
        <v>593</v>
      </c>
      <c r="D172" s="39">
        <v>44757</v>
      </c>
      <c r="E172" s="39">
        <v>44757</v>
      </c>
      <c r="F172" s="40">
        <v>1</v>
      </c>
      <c r="G172" s="37" t="s">
        <v>9</v>
      </c>
      <c r="H172" s="41">
        <v>79132.19</v>
      </c>
      <c r="I172" s="41">
        <v>8902.44</v>
      </c>
      <c r="J172" s="41">
        <v>70229.75</v>
      </c>
      <c r="K172" s="42"/>
    </row>
    <row r="173" spans="1:11" s="34" customFormat="1" ht="24" x14ac:dyDescent="0.2">
      <c r="A173" s="37" t="s">
        <v>594</v>
      </c>
      <c r="B173" s="37" t="s">
        <v>595</v>
      </c>
      <c r="C173" s="38" t="s">
        <v>596</v>
      </c>
      <c r="D173" s="39">
        <v>44757</v>
      </c>
      <c r="E173" s="39">
        <v>44757</v>
      </c>
      <c r="F173" s="40">
        <v>1</v>
      </c>
      <c r="G173" s="37" t="s">
        <v>9</v>
      </c>
      <c r="H173" s="41">
        <v>150654.31</v>
      </c>
      <c r="I173" s="41">
        <v>16948.71</v>
      </c>
      <c r="J173" s="41">
        <v>133705.60000000001</v>
      </c>
      <c r="K173" s="42"/>
    </row>
    <row r="174" spans="1:11" s="34" customFormat="1" ht="12" x14ac:dyDescent="0.2">
      <c r="A174" s="37" t="s">
        <v>597</v>
      </c>
      <c r="B174" s="37" t="s">
        <v>598</v>
      </c>
      <c r="C174" s="38" t="s">
        <v>599</v>
      </c>
      <c r="D174" s="39">
        <v>44757</v>
      </c>
      <c r="E174" s="39">
        <v>44757</v>
      </c>
      <c r="F174" s="40">
        <v>1</v>
      </c>
      <c r="G174" s="37" t="s">
        <v>9</v>
      </c>
      <c r="H174" s="41">
        <v>51275.01</v>
      </c>
      <c r="I174" s="41">
        <v>5768.55</v>
      </c>
      <c r="J174" s="41">
        <v>45506.46</v>
      </c>
      <c r="K174" s="42"/>
    </row>
    <row r="175" spans="1:11" s="34" customFormat="1" ht="24" x14ac:dyDescent="0.2">
      <c r="A175" s="37" t="s">
        <v>600</v>
      </c>
      <c r="B175" s="37" t="s">
        <v>601</v>
      </c>
      <c r="C175" s="38" t="s">
        <v>602</v>
      </c>
      <c r="D175" s="39">
        <v>44757</v>
      </c>
      <c r="E175" s="39">
        <v>44757</v>
      </c>
      <c r="F175" s="40">
        <v>1</v>
      </c>
      <c r="G175" s="37" t="s">
        <v>9</v>
      </c>
      <c r="H175" s="41">
        <v>35577.39</v>
      </c>
      <c r="I175" s="41">
        <v>4002.48</v>
      </c>
      <c r="J175" s="41">
        <v>31574.91</v>
      </c>
      <c r="K175" s="42"/>
    </row>
    <row r="176" spans="1:11" s="34" customFormat="1" ht="24" x14ac:dyDescent="0.2">
      <c r="A176" s="37" t="s">
        <v>603</v>
      </c>
      <c r="B176" s="37" t="s">
        <v>604</v>
      </c>
      <c r="C176" s="38" t="s">
        <v>605</v>
      </c>
      <c r="D176" s="39">
        <v>44757</v>
      </c>
      <c r="E176" s="39">
        <v>44757</v>
      </c>
      <c r="F176" s="40">
        <v>1</v>
      </c>
      <c r="G176" s="37" t="s">
        <v>9</v>
      </c>
      <c r="H176" s="41">
        <v>79884.87</v>
      </c>
      <c r="I176" s="41">
        <v>8986.9500000000007</v>
      </c>
      <c r="J176" s="41">
        <v>70897.919999999998</v>
      </c>
      <c r="K176" s="42"/>
    </row>
    <row r="177" spans="1:11" s="34" customFormat="1" ht="24" x14ac:dyDescent="0.2">
      <c r="A177" s="37" t="s">
        <v>606</v>
      </c>
      <c r="B177" s="37" t="s">
        <v>607</v>
      </c>
      <c r="C177" s="38" t="s">
        <v>608</v>
      </c>
      <c r="D177" s="39">
        <v>44757</v>
      </c>
      <c r="E177" s="39">
        <v>44757</v>
      </c>
      <c r="F177" s="40">
        <v>1</v>
      </c>
      <c r="G177" s="37" t="s">
        <v>9</v>
      </c>
      <c r="H177" s="41">
        <v>53309.93</v>
      </c>
      <c r="I177" s="41">
        <v>5997.24</v>
      </c>
      <c r="J177" s="41">
        <v>47312.69</v>
      </c>
      <c r="K177" s="42"/>
    </row>
    <row r="178" spans="1:11" s="34" customFormat="1" ht="12" x14ac:dyDescent="0.2">
      <c r="A178" s="37" t="s">
        <v>609</v>
      </c>
      <c r="B178" s="37" t="s">
        <v>610</v>
      </c>
      <c r="C178" s="38" t="s">
        <v>611</v>
      </c>
      <c r="D178" s="39">
        <v>44757</v>
      </c>
      <c r="E178" s="39">
        <v>44757</v>
      </c>
      <c r="F178" s="40">
        <v>1</v>
      </c>
      <c r="G178" s="37" t="s">
        <v>9</v>
      </c>
      <c r="H178" s="41">
        <v>57444.38</v>
      </c>
      <c r="I178" s="41">
        <v>6462.45</v>
      </c>
      <c r="J178" s="41">
        <v>50981.93</v>
      </c>
      <c r="K178" s="42"/>
    </row>
    <row r="179" spans="1:11" s="34" customFormat="1" ht="12" x14ac:dyDescent="0.2">
      <c r="A179" s="37" t="s">
        <v>612</v>
      </c>
      <c r="B179" s="37" t="s">
        <v>613</v>
      </c>
      <c r="C179" s="38" t="s">
        <v>614</v>
      </c>
      <c r="D179" s="39">
        <v>44757</v>
      </c>
      <c r="E179" s="39">
        <v>44757</v>
      </c>
      <c r="F179" s="40">
        <v>1</v>
      </c>
      <c r="G179" s="37" t="s">
        <v>9</v>
      </c>
      <c r="H179" s="41">
        <v>62753.85</v>
      </c>
      <c r="I179" s="41">
        <v>7059.69</v>
      </c>
      <c r="J179" s="41">
        <v>55694.16</v>
      </c>
      <c r="K179" s="42"/>
    </row>
    <row r="180" spans="1:11" s="34" customFormat="1" ht="12" x14ac:dyDescent="0.2">
      <c r="A180" s="37" t="s">
        <v>615</v>
      </c>
      <c r="B180" s="37" t="s">
        <v>616</v>
      </c>
      <c r="C180" s="38" t="s">
        <v>617</v>
      </c>
      <c r="D180" s="39">
        <v>44757</v>
      </c>
      <c r="E180" s="39">
        <v>44757</v>
      </c>
      <c r="F180" s="40">
        <v>1</v>
      </c>
      <c r="G180" s="37" t="s">
        <v>9</v>
      </c>
      <c r="H180" s="41">
        <v>39719.870000000003</v>
      </c>
      <c r="I180" s="41">
        <v>4468.5</v>
      </c>
      <c r="J180" s="41">
        <v>35251.370000000003</v>
      </c>
      <c r="K180" s="42"/>
    </row>
    <row r="181" spans="1:11" s="34" customFormat="1" ht="24" x14ac:dyDescent="0.2">
      <c r="A181" s="37" t="s">
        <v>618</v>
      </c>
      <c r="B181" s="37" t="s">
        <v>619</v>
      </c>
      <c r="C181" s="38" t="s">
        <v>620</v>
      </c>
      <c r="D181" s="39">
        <v>44757</v>
      </c>
      <c r="E181" s="39">
        <v>44757</v>
      </c>
      <c r="F181" s="40">
        <v>1</v>
      </c>
      <c r="G181" s="37" t="s">
        <v>9</v>
      </c>
      <c r="H181" s="41">
        <v>42387.88</v>
      </c>
      <c r="I181" s="41">
        <v>4768.74</v>
      </c>
      <c r="J181" s="41">
        <v>37619.14</v>
      </c>
      <c r="K181" s="42"/>
    </row>
    <row r="182" spans="1:11" s="34" customFormat="1" ht="24" x14ac:dyDescent="0.2">
      <c r="A182" s="37" t="s">
        <v>621</v>
      </c>
      <c r="B182" s="37" t="s">
        <v>622</v>
      </c>
      <c r="C182" s="38" t="s">
        <v>623</v>
      </c>
      <c r="D182" s="39">
        <v>44757</v>
      </c>
      <c r="E182" s="39">
        <v>44757</v>
      </c>
      <c r="F182" s="40">
        <v>1</v>
      </c>
      <c r="G182" s="37" t="s">
        <v>9</v>
      </c>
      <c r="H182" s="41">
        <v>178152.59</v>
      </c>
      <c r="I182" s="41">
        <v>20042.099999999999</v>
      </c>
      <c r="J182" s="41">
        <v>158110.49</v>
      </c>
      <c r="K182" s="42"/>
    </row>
    <row r="183" spans="1:11" s="34" customFormat="1" ht="24" x14ac:dyDescent="0.2">
      <c r="A183" s="37" t="s">
        <v>624</v>
      </c>
      <c r="B183" s="37" t="s">
        <v>625</v>
      </c>
      <c r="C183" s="38" t="s">
        <v>626</v>
      </c>
      <c r="D183" s="39">
        <v>44757</v>
      </c>
      <c r="E183" s="39">
        <v>44757</v>
      </c>
      <c r="F183" s="40">
        <v>1</v>
      </c>
      <c r="G183" s="37" t="s">
        <v>9</v>
      </c>
      <c r="H183" s="41">
        <v>44544.03</v>
      </c>
      <c r="I183" s="41">
        <v>5011.2</v>
      </c>
      <c r="J183" s="41">
        <v>39532.83</v>
      </c>
      <c r="K183" s="42"/>
    </row>
    <row r="184" spans="1:11" s="34" customFormat="1" ht="24" x14ac:dyDescent="0.2">
      <c r="A184" s="37" t="s">
        <v>627</v>
      </c>
      <c r="B184" s="37" t="s">
        <v>628</v>
      </c>
      <c r="C184" s="38" t="s">
        <v>629</v>
      </c>
      <c r="D184" s="39">
        <v>44757</v>
      </c>
      <c r="E184" s="39">
        <v>44757</v>
      </c>
      <c r="F184" s="40">
        <v>1</v>
      </c>
      <c r="G184" s="37" t="s">
        <v>9</v>
      </c>
      <c r="H184" s="41">
        <v>37469.4</v>
      </c>
      <c r="I184" s="41">
        <v>4215.24</v>
      </c>
      <c r="J184" s="41">
        <v>33254.160000000003</v>
      </c>
      <c r="K184" s="42"/>
    </row>
    <row r="185" spans="1:11" s="34" customFormat="1" ht="12" x14ac:dyDescent="0.2">
      <c r="A185" s="37" t="s">
        <v>630</v>
      </c>
      <c r="B185" s="37" t="s">
        <v>631</v>
      </c>
      <c r="C185" s="38" t="s">
        <v>632</v>
      </c>
      <c r="D185" s="39">
        <v>44980</v>
      </c>
      <c r="E185" s="39">
        <v>44980</v>
      </c>
      <c r="F185" s="40">
        <v>1</v>
      </c>
      <c r="G185" s="37" t="s">
        <v>9</v>
      </c>
      <c r="H185" s="41">
        <v>23900</v>
      </c>
      <c r="I185" s="41">
        <v>1991.6</v>
      </c>
      <c r="J185" s="41">
        <v>21908.400000000001</v>
      </c>
      <c r="K185" s="42"/>
    </row>
    <row r="186" spans="1:11" s="34" customFormat="1" ht="12" x14ac:dyDescent="0.2">
      <c r="A186" s="43" t="s">
        <v>633</v>
      </c>
      <c r="B186" s="43" t="s">
        <v>634</v>
      </c>
      <c r="C186" s="44" t="s">
        <v>635</v>
      </c>
      <c r="D186" s="45">
        <v>45296</v>
      </c>
      <c r="E186" s="45">
        <v>45296</v>
      </c>
      <c r="F186" s="46">
        <v>1</v>
      </c>
      <c r="G186" s="43" t="s">
        <v>9</v>
      </c>
      <c r="H186" s="47">
        <v>30652.9</v>
      </c>
      <c r="I186" s="47">
        <v>2501.73</v>
      </c>
      <c r="J186" s="47">
        <v>28151.17</v>
      </c>
      <c r="K186" s="48"/>
    </row>
    <row r="187" spans="1:11" s="34" customFormat="1" ht="12.75" x14ac:dyDescent="0.2">
      <c r="A187" s="52" t="s">
        <v>977</v>
      </c>
      <c r="B187" s="53"/>
      <c r="C187" s="54"/>
      <c r="D187" s="55"/>
      <c r="E187" s="55"/>
      <c r="F187" s="56"/>
      <c r="G187" s="53"/>
      <c r="H187" s="57"/>
      <c r="I187" s="57"/>
      <c r="J187" s="57"/>
      <c r="K187" s="49"/>
    </row>
    <row r="188" spans="1:11" s="34" customFormat="1" ht="12" x14ac:dyDescent="0.2">
      <c r="A188" s="37" t="s">
        <v>639</v>
      </c>
      <c r="B188" s="37" t="s">
        <v>640</v>
      </c>
      <c r="C188" s="38" t="s">
        <v>641</v>
      </c>
      <c r="D188" s="39">
        <v>38019</v>
      </c>
      <c r="E188" s="39"/>
      <c r="F188" s="40">
        <v>1</v>
      </c>
      <c r="G188" s="37" t="s">
        <v>9</v>
      </c>
      <c r="H188" s="41">
        <v>141.04</v>
      </c>
      <c r="I188" s="41">
        <v>141.04</v>
      </c>
      <c r="J188" s="41">
        <v>0</v>
      </c>
      <c r="K188" s="42"/>
    </row>
    <row r="189" spans="1:11" s="34" customFormat="1" ht="12" x14ac:dyDescent="0.2">
      <c r="A189" s="37" t="s">
        <v>642</v>
      </c>
      <c r="B189" s="37" t="s">
        <v>643</v>
      </c>
      <c r="C189" s="38" t="s">
        <v>644</v>
      </c>
      <c r="D189" s="39">
        <v>38019</v>
      </c>
      <c r="E189" s="39"/>
      <c r="F189" s="40">
        <v>1</v>
      </c>
      <c r="G189" s="37" t="s">
        <v>9</v>
      </c>
      <c r="H189" s="41">
        <v>130.9</v>
      </c>
      <c r="I189" s="41">
        <v>130.9</v>
      </c>
      <c r="J189" s="41">
        <v>0</v>
      </c>
      <c r="K189" s="42"/>
    </row>
    <row r="190" spans="1:11" s="34" customFormat="1" ht="12" x14ac:dyDescent="0.2">
      <c r="A190" s="37" t="s">
        <v>645</v>
      </c>
      <c r="B190" s="37" t="s">
        <v>646</v>
      </c>
      <c r="C190" s="38" t="s">
        <v>647</v>
      </c>
      <c r="D190" s="39">
        <v>38429</v>
      </c>
      <c r="E190" s="39"/>
      <c r="F190" s="40">
        <v>1</v>
      </c>
      <c r="G190" s="37" t="s">
        <v>9</v>
      </c>
      <c r="H190" s="41">
        <v>448.56</v>
      </c>
      <c r="I190" s="41">
        <v>448.56</v>
      </c>
      <c r="J190" s="41">
        <v>0</v>
      </c>
      <c r="K190" s="42"/>
    </row>
    <row r="191" spans="1:11" s="34" customFormat="1" ht="24" x14ac:dyDescent="0.2">
      <c r="A191" s="37" t="s">
        <v>648</v>
      </c>
      <c r="B191" s="37" t="s">
        <v>649</v>
      </c>
      <c r="C191" s="38" t="s">
        <v>650</v>
      </c>
      <c r="D191" s="39">
        <v>40073</v>
      </c>
      <c r="E191" s="39"/>
      <c r="F191" s="40">
        <v>1</v>
      </c>
      <c r="G191" s="37" t="s">
        <v>9</v>
      </c>
      <c r="H191" s="41">
        <v>870.66</v>
      </c>
      <c r="I191" s="41">
        <v>437.96</v>
      </c>
      <c r="J191" s="41">
        <v>432.7</v>
      </c>
      <c r="K191" s="42"/>
    </row>
    <row r="192" spans="1:11" s="34" customFormat="1" ht="24" x14ac:dyDescent="0.2">
      <c r="A192" s="37" t="s">
        <v>651</v>
      </c>
      <c r="B192" s="37" t="s">
        <v>652</v>
      </c>
      <c r="C192" s="38" t="s">
        <v>653</v>
      </c>
      <c r="D192" s="39">
        <v>40073</v>
      </c>
      <c r="E192" s="39"/>
      <c r="F192" s="40">
        <v>1</v>
      </c>
      <c r="G192" s="37" t="s">
        <v>9</v>
      </c>
      <c r="H192" s="41">
        <v>4187.7700000000004</v>
      </c>
      <c r="I192" s="41">
        <v>2106.79</v>
      </c>
      <c r="J192" s="41">
        <v>2080.98</v>
      </c>
      <c r="K192" s="42"/>
    </row>
    <row r="193" spans="1:11" s="34" customFormat="1" ht="24" x14ac:dyDescent="0.2">
      <c r="A193" s="37" t="s">
        <v>654</v>
      </c>
      <c r="B193" s="37" t="s">
        <v>655</v>
      </c>
      <c r="C193" s="38" t="s">
        <v>656</v>
      </c>
      <c r="D193" s="39">
        <v>40073</v>
      </c>
      <c r="E193" s="39"/>
      <c r="F193" s="40">
        <v>1</v>
      </c>
      <c r="G193" s="37" t="s">
        <v>9</v>
      </c>
      <c r="H193" s="41">
        <v>553.51</v>
      </c>
      <c r="I193" s="41">
        <v>279.13</v>
      </c>
      <c r="J193" s="41">
        <v>274.38</v>
      </c>
      <c r="K193" s="42"/>
    </row>
    <row r="194" spans="1:11" s="34" customFormat="1" ht="24" x14ac:dyDescent="0.2">
      <c r="A194" s="37" t="s">
        <v>657</v>
      </c>
      <c r="B194" s="37" t="s">
        <v>658</v>
      </c>
      <c r="C194" s="38" t="s">
        <v>659</v>
      </c>
      <c r="D194" s="39">
        <v>40073</v>
      </c>
      <c r="E194" s="39"/>
      <c r="F194" s="40">
        <v>1</v>
      </c>
      <c r="G194" s="37" t="s">
        <v>9</v>
      </c>
      <c r="H194" s="41">
        <v>2965.42</v>
      </c>
      <c r="I194" s="41">
        <v>1491.36</v>
      </c>
      <c r="J194" s="41">
        <v>1474.06</v>
      </c>
      <c r="K194" s="42"/>
    </row>
    <row r="195" spans="1:11" s="34" customFormat="1" ht="24" x14ac:dyDescent="0.2">
      <c r="A195" s="37" t="s">
        <v>660</v>
      </c>
      <c r="B195" s="37" t="s">
        <v>661</v>
      </c>
      <c r="C195" s="38" t="s">
        <v>662</v>
      </c>
      <c r="D195" s="39">
        <v>40073</v>
      </c>
      <c r="E195" s="39"/>
      <c r="F195" s="40">
        <v>1</v>
      </c>
      <c r="G195" s="37" t="s">
        <v>9</v>
      </c>
      <c r="H195" s="41">
        <v>416.19</v>
      </c>
      <c r="I195" s="41">
        <v>210.13</v>
      </c>
      <c r="J195" s="41">
        <v>206.06</v>
      </c>
      <c r="K195" s="42"/>
    </row>
    <row r="196" spans="1:11" s="34" customFormat="1" ht="24" x14ac:dyDescent="0.2">
      <c r="A196" s="37" t="s">
        <v>663</v>
      </c>
      <c r="B196" s="37" t="s">
        <v>664</v>
      </c>
      <c r="C196" s="38" t="s">
        <v>665</v>
      </c>
      <c r="D196" s="39">
        <v>40661</v>
      </c>
      <c r="E196" s="39">
        <v>40661</v>
      </c>
      <c r="F196" s="40">
        <v>1</v>
      </c>
      <c r="G196" s="37" t="s">
        <v>9</v>
      </c>
      <c r="H196" s="41">
        <v>452.47</v>
      </c>
      <c r="I196" s="41">
        <v>452.47</v>
      </c>
      <c r="J196" s="41">
        <v>0</v>
      </c>
      <c r="K196" s="42"/>
    </row>
    <row r="197" spans="1:11" s="34" customFormat="1" ht="12" x14ac:dyDescent="0.2">
      <c r="A197" s="37" t="s">
        <v>666</v>
      </c>
      <c r="B197" s="37" t="s">
        <v>667</v>
      </c>
      <c r="C197" s="38" t="s">
        <v>668</v>
      </c>
      <c r="D197" s="39">
        <v>40696</v>
      </c>
      <c r="E197" s="39">
        <v>40696</v>
      </c>
      <c r="F197" s="40">
        <v>1</v>
      </c>
      <c r="G197" s="37" t="s">
        <v>9</v>
      </c>
      <c r="H197" s="41">
        <v>3472.95</v>
      </c>
      <c r="I197" s="41">
        <v>3472.95</v>
      </c>
      <c r="J197" s="41">
        <v>0</v>
      </c>
      <c r="K197" s="42"/>
    </row>
    <row r="198" spans="1:11" s="34" customFormat="1" ht="12" x14ac:dyDescent="0.2">
      <c r="A198" s="37" t="s">
        <v>669</v>
      </c>
      <c r="B198" s="37" t="s">
        <v>670</v>
      </c>
      <c r="C198" s="38" t="s">
        <v>671</v>
      </c>
      <c r="D198" s="39">
        <v>31532</v>
      </c>
      <c r="E198" s="39">
        <v>40749</v>
      </c>
      <c r="F198" s="40">
        <v>1</v>
      </c>
      <c r="G198" s="37" t="s">
        <v>9</v>
      </c>
      <c r="H198" s="41">
        <v>498.01</v>
      </c>
      <c r="I198" s="41">
        <v>498.01</v>
      </c>
      <c r="J198" s="41">
        <v>0</v>
      </c>
      <c r="K198" s="42"/>
    </row>
    <row r="199" spans="1:11" s="34" customFormat="1" ht="24" x14ac:dyDescent="0.2">
      <c r="A199" s="37" t="s">
        <v>672</v>
      </c>
      <c r="B199" s="37" t="s">
        <v>673</v>
      </c>
      <c r="C199" s="38" t="s">
        <v>674</v>
      </c>
      <c r="D199" s="39">
        <v>40753</v>
      </c>
      <c r="E199" s="39">
        <v>40784</v>
      </c>
      <c r="F199" s="40">
        <v>1</v>
      </c>
      <c r="G199" s="37" t="s">
        <v>9</v>
      </c>
      <c r="H199" s="41">
        <v>1382.46</v>
      </c>
      <c r="I199" s="41">
        <v>1382.46</v>
      </c>
      <c r="J199" s="41">
        <v>0</v>
      </c>
      <c r="K199" s="42"/>
    </row>
    <row r="200" spans="1:11" s="34" customFormat="1" ht="24" x14ac:dyDescent="0.2">
      <c r="A200" s="37" t="s">
        <v>675</v>
      </c>
      <c r="B200" s="37" t="s">
        <v>676</v>
      </c>
      <c r="C200" s="38" t="s">
        <v>677</v>
      </c>
      <c r="D200" s="39">
        <v>41192</v>
      </c>
      <c r="E200" s="39">
        <v>41192</v>
      </c>
      <c r="F200" s="40">
        <v>1</v>
      </c>
      <c r="G200" s="37" t="s">
        <v>9</v>
      </c>
      <c r="H200" s="41">
        <v>1674.44</v>
      </c>
      <c r="I200" s="41">
        <v>994.34</v>
      </c>
      <c r="J200" s="41">
        <v>680.1</v>
      </c>
      <c r="K200" s="42"/>
    </row>
    <row r="201" spans="1:11" s="34" customFormat="1" ht="12" x14ac:dyDescent="0.2">
      <c r="A201" s="37" t="s">
        <v>678</v>
      </c>
      <c r="B201" s="37" t="s">
        <v>679</v>
      </c>
      <c r="C201" s="38" t="s">
        <v>680</v>
      </c>
      <c r="D201" s="39">
        <v>41291</v>
      </c>
      <c r="E201" s="39">
        <v>41291</v>
      </c>
      <c r="F201" s="40">
        <v>1</v>
      </c>
      <c r="G201" s="37" t="s">
        <v>9</v>
      </c>
      <c r="H201" s="41">
        <v>2232.4899999999998</v>
      </c>
      <c r="I201" s="41">
        <v>2232.4899999999998</v>
      </c>
      <c r="J201" s="41">
        <v>0</v>
      </c>
      <c r="K201" s="42"/>
    </row>
    <row r="202" spans="1:11" s="34" customFormat="1" ht="12" x14ac:dyDescent="0.2">
      <c r="A202" s="37" t="s">
        <v>681</v>
      </c>
      <c r="B202" s="37" t="s">
        <v>682</v>
      </c>
      <c r="C202" s="38" t="s">
        <v>683</v>
      </c>
      <c r="D202" s="39">
        <v>41890</v>
      </c>
      <c r="E202" s="39">
        <v>41890</v>
      </c>
      <c r="F202" s="40">
        <v>1</v>
      </c>
      <c r="G202" s="37" t="s">
        <v>9</v>
      </c>
      <c r="H202" s="41">
        <v>236.44</v>
      </c>
      <c r="I202" s="41">
        <v>236.44</v>
      </c>
      <c r="J202" s="41">
        <v>0</v>
      </c>
      <c r="K202" s="42"/>
    </row>
    <row r="203" spans="1:11" s="34" customFormat="1" ht="12" x14ac:dyDescent="0.2">
      <c r="A203" s="37" t="s">
        <v>684</v>
      </c>
      <c r="B203" s="37" t="s">
        <v>685</v>
      </c>
      <c r="C203" s="38" t="s">
        <v>686</v>
      </c>
      <c r="D203" s="39">
        <v>41995</v>
      </c>
      <c r="E203" s="39">
        <v>41995</v>
      </c>
      <c r="F203" s="40">
        <v>1</v>
      </c>
      <c r="G203" s="37" t="s">
        <v>9</v>
      </c>
      <c r="H203" s="41">
        <v>926.65</v>
      </c>
      <c r="I203" s="41">
        <v>909.84</v>
      </c>
      <c r="J203" s="41">
        <v>16.809999999999999</v>
      </c>
      <c r="K203" s="42"/>
    </row>
    <row r="204" spans="1:11" s="34" customFormat="1" ht="12" x14ac:dyDescent="0.2">
      <c r="A204" s="37" t="s">
        <v>687</v>
      </c>
      <c r="B204" s="37" t="s">
        <v>688</v>
      </c>
      <c r="C204" s="38" t="s">
        <v>689</v>
      </c>
      <c r="D204" s="39">
        <v>42067</v>
      </c>
      <c r="E204" s="39">
        <v>42067</v>
      </c>
      <c r="F204" s="40">
        <v>1</v>
      </c>
      <c r="G204" s="37" t="s">
        <v>9</v>
      </c>
      <c r="H204" s="41">
        <v>365.01</v>
      </c>
      <c r="I204" s="41">
        <v>268.83</v>
      </c>
      <c r="J204" s="41">
        <v>96.18</v>
      </c>
      <c r="K204" s="42"/>
    </row>
    <row r="205" spans="1:11" s="34" customFormat="1" ht="12" x14ac:dyDescent="0.2">
      <c r="A205" s="37" t="s">
        <v>690</v>
      </c>
      <c r="B205" s="37" t="s">
        <v>691</v>
      </c>
      <c r="C205" s="38" t="s">
        <v>692</v>
      </c>
      <c r="D205" s="39">
        <v>42531</v>
      </c>
      <c r="E205" s="39">
        <v>42531</v>
      </c>
      <c r="F205" s="40">
        <v>1</v>
      </c>
      <c r="G205" s="37" t="s">
        <v>9</v>
      </c>
      <c r="H205" s="41">
        <v>350</v>
      </c>
      <c r="I205" s="41">
        <v>146</v>
      </c>
      <c r="J205" s="41">
        <v>204</v>
      </c>
      <c r="K205" s="42"/>
    </row>
    <row r="206" spans="1:11" s="34" customFormat="1" ht="24" x14ac:dyDescent="0.2">
      <c r="A206" s="37" t="s">
        <v>693</v>
      </c>
      <c r="B206" s="37" t="s">
        <v>694</v>
      </c>
      <c r="C206" s="38" t="s">
        <v>695</v>
      </c>
      <c r="D206" s="39">
        <v>42605</v>
      </c>
      <c r="E206" s="39">
        <v>42605</v>
      </c>
      <c r="F206" s="40">
        <v>1</v>
      </c>
      <c r="G206" s="37" t="s">
        <v>9</v>
      </c>
      <c r="H206" s="41">
        <v>296.18</v>
      </c>
      <c r="I206" s="41">
        <v>167.92</v>
      </c>
      <c r="J206" s="41">
        <v>128.26</v>
      </c>
      <c r="K206" s="42"/>
    </row>
    <row r="207" spans="1:11" s="34" customFormat="1" ht="12" x14ac:dyDescent="0.2">
      <c r="A207" s="37" t="s">
        <v>696</v>
      </c>
      <c r="B207" s="37" t="s">
        <v>697</v>
      </c>
      <c r="C207" s="38" t="s">
        <v>698</v>
      </c>
      <c r="D207" s="39">
        <v>42621</v>
      </c>
      <c r="E207" s="39">
        <v>42621</v>
      </c>
      <c r="F207" s="40">
        <v>1</v>
      </c>
      <c r="G207" s="37" t="s">
        <v>9</v>
      </c>
      <c r="H207" s="41">
        <v>7370.12</v>
      </c>
      <c r="I207" s="41">
        <v>2978.87</v>
      </c>
      <c r="J207" s="41">
        <v>4391.25</v>
      </c>
      <c r="K207" s="42"/>
    </row>
    <row r="208" spans="1:11" s="34" customFormat="1" ht="12" x14ac:dyDescent="0.2">
      <c r="A208" s="37" t="s">
        <v>699</v>
      </c>
      <c r="B208" s="37" t="s">
        <v>700</v>
      </c>
      <c r="C208" s="38" t="s">
        <v>701</v>
      </c>
      <c r="D208" s="39">
        <v>42612</v>
      </c>
      <c r="E208" s="39">
        <v>42612</v>
      </c>
      <c r="F208" s="40">
        <v>1</v>
      </c>
      <c r="G208" s="37" t="s">
        <v>9</v>
      </c>
      <c r="H208" s="41">
        <v>2502</v>
      </c>
      <c r="I208" s="41">
        <v>1022.14</v>
      </c>
      <c r="J208" s="41">
        <v>1479.86</v>
      </c>
      <c r="K208" s="42"/>
    </row>
    <row r="209" spans="1:11" s="34" customFormat="1" ht="24" x14ac:dyDescent="0.2">
      <c r="A209" s="37" t="s">
        <v>702</v>
      </c>
      <c r="B209" s="37" t="s">
        <v>703</v>
      </c>
      <c r="C209" s="38" t="s">
        <v>704</v>
      </c>
      <c r="D209" s="39">
        <v>42713</v>
      </c>
      <c r="E209" s="39">
        <v>42713</v>
      </c>
      <c r="F209" s="40">
        <v>1</v>
      </c>
      <c r="G209" s="37" t="s">
        <v>9</v>
      </c>
      <c r="H209" s="41">
        <v>1358</v>
      </c>
      <c r="I209" s="41">
        <v>532.04</v>
      </c>
      <c r="J209" s="41">
        <v>825.96</v>
      </c>
      <c r="K209" s="42"/>
    </row>
    <row r="210" spans="1:11" s="34" customFormat="1" ht="24" x14ac:dyDescent="0.2">
      <c r="A210" s="37" t="s">
        <v>705</v>
      </c>
      <c r="B210" s="37" t="s">
        <v>706</v>
      </c>
      <c r="C210" s="38" t="s">
        <v>707</v>
      </c>
      <c r="D210" s="39">
        <v>42969</v>
      </c>
      <c r="E210" s="39">
        <v>42969</v>
      </c>
      <c r="F210" s="40">
        <v>1</v>
      </c>
      <c r="G210" s="37" t="s">
        <v>9</v>
      </c>
      <c r="H210" s="41">
        <v>1347</v>
      </c>
      <c r="I210" s="41">
        <v>965.56</v>
      </c>
      <c r="J210" s="41">
        <v>381.44</v>
      </c>
      <c r="K210" s="42"/>
    </row>
    <row r="211" spans="1:11" s="34" customFormat="1" ht="24" x14ac:dyDescent="0.2">
      <c r="A211" s="37" t="s">
        <v>708</v>
      </c>
      <c r="B211" s="37" t="s">
        <v>709</v>
      </c>
      <c r="C211" s="38" t="s">
        <v>710</v>
      </c>
      <c r="D211" s="39">
        <v>42736</v>
      </c>
      <c r="E211" s="39">
        <v>42300</v>
      </c>
      <c r="F211" s="40">
        <v>1</v>
      </c>
      <c r="G211" s="37" t="s">
        <v>9</v>
      </c>
      <c r="H211" s="41">
        <v>216530.57</v>
      </c>
      <c r="I211" s="41">
        <v>121423.56</v>
      </c>
      <c r="J211" s="41">
        <v>95107.01</v>
      </c>
      <c r="K211" s="42"/>
    </row>
    <row r="212" spans="1:11" s="34" customFormat="1" ht="24" x14ac:dyDescent="0.2">
      <c r="A212" s="37" t="s">
        <v>711</v>
      </c>
      <c r="B212" s="37" t="s">
        <v>712</v>
      </c>
      <c r="C212" s="38" t="s">
        <v>713</v>
      </c>
      <c r="D212" s="39">
        <v>42736</v>
      </c>
      <c r="E212" s="39">
        <v>42300</v>
      </c>
      <c r="F212" s="40">
        <v>1</v>
      </c>
      <c r="G212" s="37" t="s">
        <v>9</v>
      </c>
      <c r="H212" s="41">
        <v>16071.21</v>
      </c>
      <c r="I212" s="41">
        <v>9417.14</v>
      </c>
      <c r="J212" s="41">
        <v>6654.07</v>
      </c>
      <c r="K212" s="42"/>
    </row>
    <row r="213" spans="1:11" s="34" customFormat="1" ht="24" x14ac:dyDescent="0.2">
      <c r="A213" s="37" t="s">
        <v>714</v>
      </c>
      <c r="B213" s="37" t="s">
        <v>715</v>
      </c>
      <c r="C213" s="38" t="s">
        <v>713</v>
      </c>
      <c r="D213" s="39">
        <v>42736</v>
      </c>
      <c r="E213" s="39">
        <v>42300</v>
      </c>
      <c r="F213" s="40">
        <v>1</v>
      </c>
      <c r="G213" s="37" t="s">
        <v>9</v>
      </c>
      <c r="H213" s="41">
        <v>16071.21</v>
      </c>
      <c r="I213" s="41">
        <v>9254.35</v>
      </c>
      <c r="J213" s="41">
        <v>6816.86</v>
      </c>
      <c r="K213" s="42"/>
    </row>
    <row r="214" spans="1:11" s="34" customFormat="1" ht="12" x14ac:dyDescent="0.2">
      <c r="A214" s="37" t="s">
        <v>716</v>
      </c>
      <c r="B214" s="37" t="s">
        <v>717</v>
      </c>
      <c r="C214" s="38" t="s">
        <v>718</v>
      </c>
      <c r="D214" s="39">
        <v>43062</v>
      </c>
      <c r="E214" s="39">
        <v>35077</v>
      </c>
      <c r="F214" s="40">
        <v>1</v>
      </c>
      <c r="G214" s="37" t="s">
        <v>9</v>
      </c>
      <c r="H214" s="41">
        <v>334.37</v>
      </c>
      <c r="I214" s="41">
        <v>334.37</v>
      </c>
      <c r="J214" s="41">
        <v>0</v>
      </c>
      <c r="K214" s="42"/>
    </row>
    <row r="215" spans="1:11" s="34" customFormat="1" ht="24" x14ac:dyDescent="0.2">
      <c r="A215" s="37" t="s">
        <v>719</v>
      </c>
      <c r="B215" s="37" t="s">
        <v>720</v>
      </c>
      <c r="C215" s="38" t="s">
        <v>721</v>
      </c>
      <c r="D215" s="39">
        <v>42736</v>
      </c>
      <c r="E215" s="39">
        <v>42300</v>
      </c>
      <c r="F215" s="40">
        <v>1</v>
      </c>
      <c r="G215" s="37" t="s">
        <v>9</v>
      </c>
      <c r="H215" s="41">
        <v>16071.21</v>
      </c>
      <c r="I215" s="41">
        <v>9600.77</v>
      </c>
      <c r="J215" s="41">
        <v>6470.44</v>
      </c>
      <c r="K215" s="42"/>
    </row>
    <row r="216" spans="1:11" s="34" customFormat="1" ht="24" x14ac:dyDescent="0.2">
      <c r="A216" s="37" t="s">
        <v>722</v>
      </c>
      <c r="B216" s="37" t="s">
        <v>723</v>
      </c>
      <c r="C216" s="38" t="s">
        <v>721</v>
      </c>
      <c r="D216" s="39">
        <v>42736</v>
      </c>
      <c r="E216" s="39">
        <v>42300</v>
      </c>
      <c r="F216" s="40">
        <v>1</v>
      </c>
      <c r="G216" s="37" t="s">
        <v>9</v>
      </c>
      <c r="H216" s="41">
        <v>16071.21</v>
      </c>
      <c r="I216" s="41">
        <v>9600.77</v>
      </c>
      <c r="J216" s="41">
        <v>6470.44</v>
      </c>
      <c r="K216" s="42"/>
    </row>
    <row r="217" spans="1:11" s="34" customFormat="1" ht="12" x14ac:dyDescent="0.2">
      <c r="A217" s="37" t="s">
        <v>724</v>
      </c>
      <c r="B217" s="37" t="s">
        <v>725</v>
      </c>
      <c r="C217" s="38" t="s">
        <v>726</v>
      </c>
      <c r="D217" s="39">
        <v>42736</v>
      </c>
      <c r="E217" s="39">
        <v>41820</v>
      </c>
      <c r="F217" s="40">
        <v>1</v>
      </c>
      <c r="G217" s="37" t="s">
        <v>9</v>
      </c>
      <c r="H217" s="41">
        <v>27244.21</v>
      </c>
      <c r="I217" s="41">
        <v>14091.56</v>
      </c>
      <c r="J217" s="41">
        <v>13152.65</v>
      </c>
      <c r="K217" s="42"/>
    </row>
    <row r="218" spans="1:11" s="34" customFormat="1" ht="12" x14ac:dyDescent="0.2">
      <c r="A218" s="37" t="s">
        <v>727</v>
      </c>
      <c r="B218" s="37" t="s">
        <v>728</v>
      </c>
      <c r="C218" s="38" t="s">
        <v>729</v>
      </c>
      <c r="D218" s="39">
        <v>42736</v>
      </c>
      <c r="E218" s="39">
        <v>41820</v>
      </c>
      <c r="F218" s="40">
        <v>1</v>
      </c>
      <c r="G218" s="37" t="s">
        <v>9</v>
      </c>
      <c r="H218" s="41">
        <v>27244.21</v>
      </c>
      <c r="I218" s="41">
        <v>14091.56</v>
      </c>
      <c r="J218" s="41">
        <v>13152.65</v>
      </c>
      <c r="K218" s="42"/>
    </row>
    <row r="219" spans="1:11" s="34" customFormat="1" ht="12" x14ac:dyDescent="0.2">
      <c r="A219" s="37" t="s">
        <v>730</v>
      </c>
      <c r="B219" s="37" t="s">
        <v>731</v>
      </c>
      <c r="C219" s="38" t="s">
        <v>732</v>
      </c>
      <c r="D219" s="39">
        <v>42736</v>
      </c>
      <c r="E219" s="39">
        <v>41612</v>
      </c>
      <c r="F219" s="40">
        <v>1</v>
      </c>
      <c r="G219" s="37" t="s">
        <v>9</v>
      </c>
      <c r="H219" s="41">
        <v>35155.68</v>
      </c>
      <c r="I219" s="41">
        <v>19063.669999999998</v>
      </c>
      <c r="J219" s="41">
        <v>16092.01</v>
      </c>
      <c r="K219" s="42"/>
    </row>
    <row r="220" spans="1:11" s="34" customFormat="1" ht="24" x14ac:dyDescent="0.2">
      <c r="A220" s="37" t="s">
        <v>733</v>
      </c>
      <c r="B220" s="37" t="s">
        <v>734</v>
      </c>
      <c r="C220" s="38" t="s">
        <v>735</v>
      </c>
      <c r="D220" s="39">
        <v>42736</v>
      </c>
      <c r="E220" s="39">
        <v>41612</v>
      </c>
      <c r="F220" s="40">
        <v>1</v>
      </c>
      <c r="G220" s="37" t="s">
        <v>9</v>
      </c>
      <c r="H220" s="41">
        <v>37097.68</v>
      </c>
      <c r="I220" s="41">
        <v>20116.55</v>
      </c>
      <c r="J220" s="41">
        <v>16981.13</v>
      </c>
      <c r="K220" s="42"/>
    </row>
    <row r="221" spans="1:11" s="34" customFormat="1" ht="24" x14ac:dyDescent="0.2">
      <c r="A221" s="37" t="s">
        <v>736</v>
      </c>
      <c r="B221" s="37" t="s">
        <v>737</v>
      </c>
      <c r="C221" s="38" t="s">
        <v>735</v>
      </c>
      <c r="D221" s="39">
        <v>42736</v>
      </c>
      <c r="E221" s="39">
        <v>41612</v>
      </c>
      <c r="F221" s="40">
        <v>1</v>
      </c>
      <c r="G221" s="37" t="s">
        <v>9</v>
      </c>
      <c r="H221" s="41">
        <v>37097.68</v>
      </c>
      <c r="I221" s="41">
        <v>20116.55</v>
      </c>
      <c r="J221" s="41">
        <v>16981.13</v>
      </c>
      <c r="K221" s="42"/>
    </row>
    <row r="222" spans="1:11" s="34" customFormat="1" ht="24" x14ac:dyDescent="0.2">
      <c r="A222" s="37" t="s">
        <v>738</v>
      </c>
      <c r="B222" s="37" t="s">
        <v>739</v>
      </c>
      <c r="C222" s="38" t="s">
        <v>735</v>
      </c>
      <c r="D222" s="39">
        <v>42736</v>
      </c>
      <c r="E222" s="39">
        <v>41612</v>
      </c>
      <c r="F222" s="40">
        <v>1</v>
      </c>
      <c r="G222" s="37" t="s">
        <v>9</v>
      </c>
      <c r="H222" s="41">
        <v>37097.68</v>
      </c>
      <c r="I222" s="41">
        <v>20116.55</v>
      </c>
      <c r="J222" s="41">
        <v>16981.13</v>
      </c>
      <c r="K222" s="42"/>
    </row>
    <row r="223" spans="1:11" s="34" customFormat="1" ht="24" x14ac:dyDescent="0.2">
      <c r="A223" s="37" t="s">
        <v>740</v>
      </c>
      <c r="B223" s="37" t="s">
        <v>741</v>
      </c>
      <c r="C223" s="38" t="s">
        <v>742</v>
      </c>
      <c r="D223" s="39">
        <v>42736</v>
      </c>
      <c r="E223" s="39">
        <v>41612</v>
      </c>
      <c r="F223" s="40">
        <v>1</v>
      </c>
      <c r="G223" s="37" t="s">
        <v>9</v>
      </c>
      <c r="H223" s="41">
        <v>49498.62</v>
      </c>
      <c r="I223" s="41">
        <v>24221.06</v>
      </c>
      <c r="J223" s="41">
        <v>25277.56</v>
      </c>
      <c r="K223" s="42"/>
    </row>
    <row r="224" spans="1:11" s="34" customFormat="1" ht="24" x14ac:dyDescent="0.2">
      <c r="A224" s="37" t="s">
        <v>743</v>
      </c>
      <c r="B224" s="37" t="s">
        <v>744</v>
      </c>
      <c r="C224" s="38" t="s">
        <v>745</v>
      </c>
      <c r="D224" s="39">
        <v>42736</v>
      </c>
      <c r="E224" s="39">
        <v>41612</v>
      </c>
      <c r="F224" s="40">
        <v>1</v>
      </c>
      <c r="G224" s="37" t="s">
        <v>9</v>
      </c>
      <c r="H224" s="41">
        <v>58744.97</v>
      </c>
      <c r="I224" s="41">
        <v>31855.19</v>
      </c>
      <c r="J224" s="41">
        <v>26889.78</v>
      </c>
      <c r="K224" s="42"/>
    </row>
    <row r="225" spans="1:11" s="34" customFormat="1" ht="24" x14ac:dyDescent="0.2">
      <c r="A225" s="37" t="s">
        <v>746</v>
      </c>
      <c r="B225" s="37" t="s">
        <v>747</v>
      </c>
      <c r="C225" s="38" t="s">
        <v>745</v>
      </c>
      <c r="D225" s="39">
        <v>42736</v>
      </c>
      <c r="E225" s="39">
        <v>41612</v>
      </c>
      <c r="F225" s="40">
        <v>1</v>
      </c>
      <c r="G225" s="37" t="s">
        <v>9</v>
      </c>
      <c r="H225" s="41">
        <v>58744.97</v>
      </c>
      <c r="I225" s="41">
        <v>31855.19</v>
      </c>
      <c r="J225" s="41">
        <v>26889.78</v>
      </c>
      <c r="K225" s="42"/>
    </row>
    <row r="226" spans="1:11" s="34" customFormat="1" ht="12" x14ac:dyDescent="0.2">
      <c r="A226" s="37" t="s">
        <v>748</v>
      </c>
      <c r="B226" s="37" t="s">
        <v>749</v>
      </c>
      <c r="C226" s="38" t="s">
        <v>750</v>
      </c>
      <c r="D226" s="39">
        <v>42736</v>
      </c>
      <c r="E226" s="39">
        <v>42300</v>
      </c>
      <c r="F226" s="40">
        <v>1</v>
      </c>
      <c r="G226" s="37" t="s">
        <v>9</v>
      </c>
      <c r="H226" s="41">
        <v>42056.639999999999</v>
      </c>
      <c r="I226" s="41">
        <v>18947.04</v>
      </c>
      <c r="J226" s="41">
        <v>23109.599999999999</v>
      </c>
      <c r="K226" s="42"/>
    </row>
    <row r="227" spans="1:11" s="34" customFormat="1" ht="12" x14ac:dyDescent="0.2">
      <c r="A227" s="37" t="s">
        <v>751</v>
      </c>
      <c r="B227" s="37" t="s">
        <v>752</v>
      </c>
      <c r="C227" s="38" t="s">
        <v>750</v>
      </c>
      <c r="D227" s="39">
        <v>42736</v>
      </c>
      <c r="E227" s="39">
        <v>42300</v>
      </c>
      <c r="F227" s="40">
        <v>1</v>
      </c>
      <c r="G227" s="37" t="s">
        <v>9</v>
      </c>
      <c r="H227" s="41">
        <v>42056.639999999999</v>
      </c>
      <c r="I227" s="41">
        <v>18947.04</v>
      </c>
      <c r="J227" s="41">
        <v>23109.599999999999</v>
      </c>
      <c r="K227" s="42"/>
    </row>
    <row r="228" spans="1:11" s="34" customFormat="1" ht="24" x14ac:dyDescent="0.2">
      <c r="A228" s="37" t="s">
        <v>753</v>
      </c>
      <c r="B228" s="37" t="s">
        <v>754</v>
      </c>
      <c r="C228" s="38" t="s">
        <v>755</v>
      </c>
      <c r="D228" s="39">
        <v>42736</v>
      </c>
      <c r="E228" s="39">
        <v>42300</v>
      </c>
      <c r="F228" s="40">
        <v>1</v>
      </c>
      <c r="G228" s="37" t="s">
        <v>9</v>
      </c>
      <c r="H228" s="41">
        <v>32687.32</v>
      </c>
      <c r="I228" s="41">
        <v>14726.05</v>
      </c>
      <c r="J228" s="41">
        <v>17961.27</v>
      </c>
      <c r="K228" s="42"/>
    </row>
    <row r="229" spans="1:11" s="34" customFormat="1" ht="24" x14ac:dyDescent="0.2">
      <c r="A229" s="37" t="s">
        <v>756</v>
      </c>
      <c r="B229" s="37" t="s">
        <v>757</v>
      </c>
      <c r="C229" s="38" t="s">
        <v>758</v>
      </c>
      <c r="D229" s="39">
        <v>42736</v>
      </c>
      <c r="E229" s="39">
        <v>42300</v>
      </c>
      <c r="F229" s="40">
        <v>1</v>
      </c>
      <c r="G229" s="37" t="s">
        <v>9</v>
      </c>
      <c r="H229" s="41">
        <v>62851.93</v>
      </c>
      <c r="I229" s="41">
        <v>28315.91</v>
      </c>
      <c r="J229" s="41">
        <v>34536.019999999997</v>
      </c>
      <c r="K229" s="42"/>
    </row>
    <row r="230" spans="1:11" s="34" customFormat="1" ht="24" x14ac:dyDescent="0.2">
      <c r="A230" s="37" t="s">
        <v>759</v>
      </c>
      <c r="B230" s="37" t="s">
        <v>760</v>
      </c>
      <c r="C230" s="38" t="s">
        <v>761</v>
      </c>
      <c r="D230" s="39">
        <v>42736</v>
      </c>
      <c r="E230" s="39">
        <v>41612</v>
      </c>
      <c r="F230" s="40">
        <v>1</v>
      </c>
      <c r="G230" s="37" t="s">
        <v>9</v>
      </c>
      <c r="H230" s="41">
        <v>173</v>
      </c>
      <c r="I230" s="41">
        <v>23.4</v>
      </c>
      <c r="J230" s="41">
        <v>149.6</v>
      </c>
      <c r="K230" s="42"/>
    </row>
    <row r="231" spans="1:11" s="34" customFormat="1" ht="24" x14ac:dyDescent="0.2">
      <c r="A231" s="37" t="s">
        <v>762</v>
      </c>
      <c r="B231" s="37" t="s">
        <v>763</v>
      </c>
      <c r="C231" s="38" t="s">
        <v>764</v>
      </c>
      <c r="D231" s="39">
        <v>42736</v>
      </c>
      <c r="E231" s="39">
        <v>41612</v>
      </c>
      <c r="F231" s="40">
        <v>1</v>
      </c>
      <c r="G231" s="37" t="s">
        <v>9</v>
      </c>
      <c r="H231" s="41">
        <v>273</v>
      </c>
      <c r="I231" s="41">
        <v>37.43</v>
      </c>
      <c r="J231" s="41">
        <v>235.57</v>
      </c>
      <c r="K231" s="42"/>
    </row>
    <row r="232" spans="1:11" s="34" customFormat="1" ht="24" x14ac:dyDescent="0.2">
      <c r="A232" s="37" t="s">
        <v>765</v>
      </c>
      <c r="B232" s="37" t="s">
        <v>766</v>
      </c>
      <c r="C232" s="38" t="s">
        <v>767</v>
      </c>
      <c r="D232" s="39">
        <v>42736</v>
      </c>
      <c r="E232" s="39">
        <v>42300</v>
      </c>
      <c r="F232" s="40">
        <v>1</v>
      </c>
      <c r="G232" s="37" t="s">
        <v>9</v>
      </c>
      <c r="H232" s="41">
        <v>66</v>
      </c>
      <c r="I232" s="41">
        <v>7.12</v>
      </c>
      <c r="J232" s="41">
        <v>58.88</v>
      </c>
      <c r="K232" s="42"/>
    </row>
    <row r="233" spans="1:11" s="34" customFormat="1" ht="24" x14ac:dyDescent="0.2">
      <c r="A233" s="37" t="s">
        <v>768</v>
      </c>
      <c r="B233" s="37" t="s">
        <v>769</v>
      </c>
      <c r="C233" s="38" t="s">
        <v>770</v>
      </c>
      <c r="D233" s="39">
        <v>42736</v>
      </c>
      <c r="E233" s="39">
        <v>42300</v>
      </c>
      <c r="F233" s="40">
        <v>1</v>
      </c>
      <c r="G233" s="37" t="s">
        <v>9</v>
      </c>
      <c r="H233" s="41">
        <v>918</v>
      </c>
      <c r="I233" s="41">
        <v>82.39</v>
      </c>
      <c r="J233" s="41">
        <v>835.61</v>
      </c>
      <c r="K233" s="42"/>
    </row>
    <row r="234" spans="1:11" s="34" customFormat="1" ht="24" x14ac:dyDescent="0.2">
      <c r="A234" s="37" t="s">
        <v>771</v>
      </c>
      <c r="B234" s="37" t="s">
        <v>772</v>
      </c>
      <c r="C234" s="38" t="s">
        <v>773</v>
      </c>
      <c r="D234" s="39">
        <v>42736</v>
      </c>
      <c r="E234" s="39">
        <v>42300</v>
      </c>
      <c r="F234" s="40">
        <v>1</v>
      </c>
      <c r="G234" s="37" t="s">
        <v>9</v>
      </c>
      <c r="H234" s="41">
        <v>60476.32</v>
      </c>
      <c r="I234" s="41">
        <v>34377.410000000003</v>
      </c>
      <c r="J234" s="41">
        <v>26098.91</v>
      </c>
      <c r="K234" s="42"/>
    </row>
    <row r="235" spans="1:11" s="34" customFormat="1" ht="24" x14ac:dyDescent="0.2">
      <c r="A235" s="37" t="s">
        <v>774</v>
      </c>
      <c r="B235" s="37" t="s">
        <v>775</v>
      </c>
      <c r="C235" s="38" t="s">
        <v>773</v>
      </c>
      <c r="D235" s="39">
        <v>42736</v>
      </c>
      <c r="E235" s="39">
        <v>42300</v>
      </c>
      <c r="F235" s="40">
        <v>1</v>
      </c>
      <c r="G235" s="37" t="s">
        <v>9</v>
      </c>
      <c r="H235" s="41">
        <v>60476.32</v>
      </c>
      <c r="I235" s="41">
        <v>34377.410000000003</v>
      </c>
      <c r="J235" s="41">
        <v>26098.91</v>
      </c>
      <c r="K235" s="42"/>
    </row>
    <row r="236" spans="1:11" s="34" customFormat="1" ht="12" x14ac:dyDescent="0.2">
      <c r="A236" s="37" t="s">
        <v>776</v>
      </c>
      <c r="B236" s="37" t="s">
        <v>777</v>
      </c>
      <c r="C236" s="38" t="s">
        <v>778</v>
      </c>
      <c r="D236" s="39">
        <v>42736</v>
      </c>
      <c r="E236" s="39">
        <v>41612</v>
      </c>
      <c r="F236" s="40">
        <v>1</v>
      </c>
      <c r="G236" s="37" t="s">
        <v>9</v>
      </c>
      <c r="H236" s="41">
        <v>22800</v>
      </c>
      <c r="I236" s="41">
        <v>2983</v>
      </c>
      <c r="J236" s="41">
        <v>19817</v>
      </c>
      <c r="K236" s="42"/>
    </row>
    <row r="237" spans="1:11" s="34" customFormat="1" ht="24" x14ac:dyDescent="0.2">
      <c r="A237" s="37" t="s">
        <v>779</v>
      </c>
      <c r="B237" s="37" t="s">
        <v>780</v>
      </c>
      <c r="C237" s="38" t="s">
        <v>781</v>
      </c>
      <c r="D237" s="39">
        <v>42736</v>
      </c>
      <c r="E237" s="39">
        <v>41612</v>
      </c>
      <c r="F237" s="40">
        <v>1</v>
      </c>
      <c r="G237" s="37" t="s">
        <v>9</v>
      </c>
      <c r="H237" s="41">
        <v>14791</v>
      </c>
      <c r="I237" s="41">
        <v>1935.54</v>
      </c>
      <c r="J237" s="41">
        <v>12855.46</v>
      </c>
      <c r="K237" s="42"/>
    </row>
    <row r="238" spans="1:11" s="34" customFormat="1" ht="24" x14ac:dyDescent="0.2">
      <c r="A238" s="37" t="s">
        <v>782</v>
      </c>
      <c r="B238" s="37" t="s">
        <v>783</v>
      </c>
      <c r="C238" s="38" t="s">
        <v>784</v>
      </c>
      <c r="D238" s="39">
        <v>42736</v>
      </c>
      <c r="E238" s="39">
        <v>41612</v>
      </c>
      <c r="F238" s="40">
        <v>1</v>
      </c>
      <c r="G238" s="37" t="s">
        <v>9</v>
      </c>
      <c r="H238" s="41">
        <v>940438.22</v>
      </c>
      <c r="I238" s="41">
        <v>561876.21</v>
      </c>
      <c r="J238" s="41">
        <v>378562.01</v>
      </c>
      <c r="K238" s="42"/>
    </row>
    <row r="239" spans="1:11" s="34" customFormat="1" ht="12" x14ac:dyDescent="0.2">
      <c r="A239" s="37" t="s">
        <v>785</v>
      </c>
      <c r="B239" s="37" t="s">
        <v>786</v>
      </c>
      <c r="C239" s="38" t="s">
        <v>787</v>
      </c>
      <c r="D239" s="39">
        <v>42736</v>
      </c>
      <c r="E239" s="39">
        <v>41612</v>
      </c>
      <c r="F239" s="40">
        <v>1</v>
      </c>
      <c r="G239" s="37" t="s">
        <v>9</v>
      </c>
      <c r="H239" s="41">
        <v>129956.03</v>
      </c>
      <c r="I239" s="41">
        <v>85264.14</v>
      </c>
      <c r="J239" s="41">
        <v>44691.89</v>
      </c>
      <c r="K239" s="42"/>
    </row>
    <row r="240" spans="1:11" s="34" customFormat="1" ht="12" x14ac:dyDescent="0.2">
      <c r="A240" s="37" t="s">
        <v>788</v>
      </c>
      <c r="B240" s="37" t="s">
        <v>789</v>
      </c>
      <c r="C240" s="38" t="s">
        <v>790</v>
      </c>
      <c r="D240" s="39">
        <v>42736</v>
      </c>
      <c r="E240" s="39">
        <v>41612</v>
      </c>
      <c r="F240" s="40">
        <v>1</v>
      </c>
      <c r="G240" s="37" t="s">
        <v>9</v>
      </c>
      <c r="H240" s="41">
        <v>144645.57</v>
      </c>
      <c r="I240" s="41">
        <v>94902.03</v>
      </c>
      <c r="J240" s="41">
        <v>49743.54</v>
      </c>
      <c r="K240" s="42"/>
    </row>
    <row r="241" spans="1:11" s="34" customFormat="1" ht="12" x14ac:dyDescent="0.2">
      <c r="A241" s="37" t="s">
        <v>791</v>
      </c>
      <c r="B241" s="37" t="s">
        <v>792</v>
      </c>
      <c r="C241" s="38" t="s">
        <v>793</v>
      </c>
      <c r="D241" s="39">
        <v>42736</v>
      </c>
      <c r="E241" s="39">
        <v>41612</v>
      </c>
      <c r="F241" s="40">
        <v>1</v>
      </c>
      <c r="G241" s="37" t="s">
        <v>9</v>
      </c>
      <c r="H241" s="41">
        <v>144645.57</v>
      </c>
      <c r="I241" s="41">
        <v>94902.03</v>
      </c>
      <c r="J241" s="41">
        <v>49743.54</v>
      </c>
      <c r="K241" s="42"/>
    </row>
    <row r="242" spans="1:11" s="34" customFormat="1" ht="12" x14ac:dyDescent="0.2">
      <c r="A242" s="37" t="s">
        <v>794</v>
      </c>
      <c r="B242" s="37" t="s">
        <v>795</v>
      </c>
      <c r="C242" s="38" t="s">
        <v>796</v>
      </c>
      <c r="D242" s="39">
        <v>43237</v>
      </c>
      <c r="E242" s="39">
        <v>43237</v>
      </c>
      <c r="F242" s="40">
        <v>1</v>
      </c>
      <c r="G242" s="37" t="s">
        <v>9</v>
      </c>
      <c r="H242" s="41">
        <v>1348</v>
      </c>
      <c r="I242" s="41">
        <v>864.71</v>
      </c>
      <c r="J242" s="41">
        <v>483.29</v>
      </c>
      <c r="K242" s="42"/>
    </row>
    <row r="243" spans="1:11" s="34" customFormat="1" ht="12" x14ac:dyDescent="0.2">
      <c r="A243" s="37" t="s">
        <v>797</v>
      </c>
      <c r="B243" s="37" t="s">
        <v>798</v>
      </c>
      <c r="C243" s="38" t="s">
        <v>799</v>
      </c>
      <c r="D243" s="39">
        <v>43237</v>
      </c>
      <c r="E243" s="39">
        <v>43237</v>
      </c>
      <c r="F243" s="40">
        <v>1</v>
      </c>
      <c r="G243" s="37" t="s">
        <v>9</v>
      </c>
      <c r="H243" s="41">
        <v>900</v>
      </c>
      <c r="I243" s="41">
        <v>577.5</v>
      </c>
      <c r="J243" s="41">
        <v>322.5</v>
      </c>
      <c r="K243" s="42"/>
    </row>
    <row r="244" spans="1:11" s="34" customFormat="1" ht="12" x14ac:dyDescent="0.2">
      <c r="A244" s="37" t="s">
        <v>800</v>
      </c>
      <c r="B244" s="37" t="s">
        <v>801</v>
      </c>
      <c r="C244" s="38" t="s">
        <v>802</v>
      </c>
      <c r="D244" s="39">
        <v>43292</v>
      </c>
      <c r="E244" s="39">
        <v>43292</v>
      </c>
      <c r="F244" s="40">
        <v>1</v>
      </c>
      <c r="G244" s="37" t="s">
        <v>9</v>
      </c>
      <c r="H244" s="41">
        <v>1566.44</v>
      </c>
      <c r="I244" s="41">
        <v>978.75</v>
      </c>
      <c r="J244" s="41">
        <v>587.69000000000005</v>
      </c>
      <c r="K244" s="42"/>
    </row>
    <row r="245" spans="1:11" s="34" customFormat="1" ht="12" x14ac:dyDescent="0.2">
      <c r="A245" s="37" t="s">
        <v>803</v>
      </c>
      <c r="B245" s="37" t="s">
        <v>804</v>
      </c>
      <c r="C245" s="38" t="s">
        <v>802</v>
      </c>
      <c r="D245" s="39">
        <v>43292</v>
      </c>
      <c r="E245" s="39">
        <v>43292</v>
      </c>
      <c r="F245" s="40">
        <v>1</v>
      </c>
      <c r="G245" s="37" t="s">
        <v>9</v>
      </c>
      <c r="H245" s="41">
        <v>1566.44</v>
      </c>
      <c r="I245" s="41">
        <v>978.75</v>
      </c>
      <c r="J245" s="41">
        <v>587.69000000000005</v>
      </c>
      <c r="K245" s="42"/>
    </row>
    <row r="246" spans="1:11" s="34" customFormat="1" ht="12" x14ac:dyDescent="0.2">
      <c r="A246" s="37" t="s">
        <v>805</v>
      </c>
      <c r="B246" s="37" t="s">
        <v>806</v>
      </c>
      <c r="C246" s="38" t="s">
        <v>802</v>
      </c>
      <c r="D246" s="39">
        <v>43292</v>
      </c>
      <c r="E246" s="39">
        <v>43292</v>
      </c>
      <c r="F246" s="40">
        <v>1</v>
      </c>
      <c r="G246" s="37" t="s">
        <v>9</v>
      </c>
      <c r="H246" s="41">
        <v>1566.44</v>
      </c>
      <c r="I246" s="41">
        <v>978.75</v>
      </c>
      <c r="J246" s="41">
        <v>587.69000000000005</v>
      </c>
      <c r="K246" s="42"/>
    </row>
    <row r="247" spans="1:11" s="34" customFormat="1" ht="12" x14ac:dyDescent="0.2">
      <c r="A247" s="37" t="s">
        <v>807</v>
      </c>
      <c r="B247" s="37" t="s">
        <v>808</v>
      </c>
      <c r="C247" s="38" t="s">
        <v>802</v>
      </c>
      <c r="D247" s="39">
        <v>43292</v>
      </c>
      <c r="E247" s="39">
        <v>43292</v>
      </c>
      <c r="F247" s="40">
        <v>1</v>
      </c>
      <c r="G247" s="37" t="s">
        <v>9</v>
      </c>
      <c r="H247" s="41">
        <v>1566.43</v>
      </c>
      <c r="I247" s="41">
        <v>978.75</v>
      </c>
      <c r="J247" s="41">
        <v>587.67999999999995</v>
      </c>
      <c r="K247" s="42"/>
    </row>
    <row r="248" spans="1:11" s="34" customFormat="1" ht="24" x14ac:dyDescent="0.2">
      <c r="A248" s="37" t="s">
        <v>809</v>
      </c>
      <c r="B248" s="37" t="s">
        <v>810</v>
      </c>
      <c r="C248" s="38" t="s">
        <v>811</v>
      </c>
      <c r="D248" s="39">
        <v>43461</v>
      </c>
      <c r="E248" s="39">
        <v>43461</v>
      </c>
      <c r="F248" s="40">
        <v>1</v>
      </c>
      <c r="G248" s="37" t="s">
        <v>9</v>
      </c>
      <c r="H248" s="41">
        <v>7798.38</v>
      </c>
      <c r="I248" s="41">
        <v>2274.3000000000002</v>
      </c>
      <c r="J248" s="41">
        <v>5524.08</v>
      </c>
      <c r="K248" s="42"/>
    </row>
    <row r="249" spans="1:11" s="34" customFormat="1" ht="24" x14ac:dyDescent="0.2">
      <c r="A249" s="37" t="s">
        <v>812</v>
      </c>
      <c r="B249" s="37" t="s">
        <v>813</v>
      </c>
      <c r="C249" s="38" t="s">
        <v>814</v>
      </c>
      <c r="D249" s="39">
        <v>43455</v>
      </c>
      <c r="E249" s="39">
        <v>43455</v>
      </c>
      <c r="F249" s="40">
        <v>1</v>
      </c>
      <c r="G249" s="37" t="s">
        <v>9</v>
      </c>
      <c r="H249" s="41">
        <v>6080</v>
      </c>
      <c r="I249" s="41">
        <v>6080</v>
      </c>
      <c r="J249" s="41">
        <v>0</v>
      </c>
      <c r="K249" s="42"/>
    </row>
    <row r="250" spans="1:11" s="34" customFormat="1" ht="24" x14ac:dyDescent="0.2">
      <c r="A250" s="37" t="s">
        <v>815</v>
      </c>
      <c r="B250" s="37" t="s">
        <v>816</v>
      </c>
      <c r="C250" s="38" t="s">
        <v>817</v>
      </c>
      <c r="D250" s="39">
        <v>43472</v>
      </c>
      <c r="E250" s="39">
        <v>43472</v>
      </c>
      <c r="F250" s="40">
        <v>10</v>
      </c>
      <c r="G250" s="37" t="s">
        <v>818</v>
      </c>
      <c r="H250" s="41">
        <v>13080.15</v>
      </c>
      <c r="I250" s="41">
        <v>5014.2299999999996</v>
      </c>
      <c r="J250" s="41">
        <v>8065.92</v>
      </c>
      <c r="K250" s="42"/>
    </row>
    <row r="251" spans="1:11" s="34" customFormat="1" ht="12" x14ac:dyDescent="0.2">
      <c r="A251" s="37" t="s">
        <v>819</v>
      </c>
      <c r="B251" s="37" t="s">
        <v>820</v>
      </c>
      <c r="C251" s="38" t="s">
        <v>821</v>
      </c>
      <c r="D251" s="39">
        <v>43507</v>
      </c>
      <c r="E251" s="39">
        <v>43507</v>
      </c>
      <c r="F251" s="40">
        <v>1</v>
      </c>
      <c r="G251" s="37" t="s">
        <v>9</v>
      </c>
      <c r="H251" s="41">
        <v>1005</v>
      </c>
      <c r="I251" s="41">
        <v>1005</v>
      </c>
      <c r="J251" s="41">
        <v>0</v>
      </c>
      <c r="K251" s="42"/>
    </row>
    <row r="252" spans="1:11" s="34" customFormat="1" ht="12" x14ac:dyDescent="0.2">
      <c r="A252" s="37" t="s">
        <v>822</v>
      </c>
      <c r="B252" s="37" t="s">
        <v>823</v>
      </c>
      <c r="C252" s="38" t="s">
        <v>824</v>
      </c>
      <c r="D252" s="39">
        <v>43627</v>
      </c>
      <c r="E252" s="39">
        <v>43627</v>
      </c>
      <c r="F252" s="40">
        <v>1</v>
      </c>
      <c r="G252" s="37" t="s">
        <v>9</v>
      </c>
      <c r="H252" s="41">
        <v>1731.07</v>
      </c>
      <c r="I252" s="41">
        <v>923.52</v>
      </c>
      <c r="J252" s="41">
        <v>807.55</v>
      </c>
      <c r="K252" s="42"/>
    </row>
    <row r="253" spans="1:11" s="34" customFormat="1" ht="12" x14ac:dyDescent="0.2">
      <c r="A253" s="37" t="s">
        <v>825</v>
      </c>
      <c r="B253" s="37" t="s">
        <v>826</v>
      </c>
      <c r="C253" s="38" t="s">
        <v>824</v>
      </c>
      <c r="D253" s="39">
        <v>43627</v>
      </c>
      <c r="E253" s="39">
        <v>43627</v>
      </c>
      <c r="F253" s="40">
        <v>1</v>
      </c>
      <c r="G253" s="37" t="s">
        <v>9</v>
      </c>
      <c r="H253" s="41">
        <v>1731.07</v>
      </c>
      <c r="I253" s="41">
        <v>923.52</v>
      </c>
      <c r="J253" s="41">
        <v>807.55</v>
      </c>
      <c r="K253" s="42"/>
    </row>
    <row r="254" spans="1:11" s="34" customFormat="1" ht="12" x14ac:dyDescent="0.2">
      <c r="A254" s="37" t="s">
        <v>827</v>
      </c>
      <c r="B254" s="37" t="s">
        <v>828</v>
      </c>
      <c r="C254" s="38" t="s">
        <v>824</v>
      </c>
      <c r="D254" s="39">
        <v>43627</v>
      </c>
      <c r="E254" s="39">
        <v>43627</v>
      </c>
      <c r="F254" s="40">
        <v>1</v>
      </c>
      <c r="G254" s="37" t="s">
        <v>9</v>
      </c>
      <c r="H254" s="41">
        <v>1731.07</v>
      </c>
      <c r="I254" s="41">
        <v>923.52</v>
      </c>
      <c r="J254" s="41">
        <v>807.55</v>
      </c>
      <c r="K254" s="42"/>
    </row>
    <row r="255" spans="1:11" s="34" customFormat="1" ht="12" x14ac:dyDescent="0.2">
      <c r="A255" s="37" t="s">
        <v>829</v>
      </c>
      <c r="B255" s="37" t="s">
        <v>830</v>
      </c>
      <c r="C255" s="38" t="s">
        <v>824</v>
      </c>
      <c r="D255" s="39">
        <v>43627</v>
      </c>
      <c r="E255" s="39">
        <v>43627</v>
      </c>
      <c r="F255" s="40">
        <v>1</v>
      </c>
      <c r="G255" s="37" t="s">
        <v>9</v>
      </c>
      <c r="H255" s="41">
        <v>1731.07</v>
      </c>
      <c r="I255" s="41">
        <v>923.52</v>
      </c>
      <c r="J255" s="41">
        <v>807.55</v>
      </c>
      <c r="K255" s="42"/>
    </row>
    <row r="256" spans="1:11" s="34" customFormat="1" ht="12" x14ac:dyDescent="0.2">
      <c r="A256" s="37" t="s">
        <v>831</v>
      </c>
      <c r="B256" s="37" t="s">
        <v>832</v>
      </c>
      <c r="C256" s="38" t="s">
        <v>833</v>
      </c>
      <c r="D256" s="39">
        <v>43797</v>
      </c>
      <c r="E256" s="39">
        <v>43797</v>
      </c>
      <c r="F256" s="40">
        <v>1</v>
      </c>
      <c r="G256" s="37" t="s">
        <v>9</v>
      </c>
      <c r="H256" s="41">
        <v>2098.7800000000002</v>
      </c>
      <c r="I256" s="41">
        <v>1031.9100000000001</v>
      </c>
      <c r="J256" s="41">
        <v>1066.8699999999999</v>
      </c>
      <c r="K256" s="42"/>
    </row>
    <row r="257" spans="1:11" s="34" customFormat="1" ht="24" x14ac:dyDescent="0.2">
      <c r="A257" s="37" t="s">
        <v>834</v>
      </c>
      <c r="B257" s="37" t="s">
        <v>835</v>
      </c>
      <c r="C257" s="38" t="s">
        <v>982</v>
      </c>
      <c r="D257" s="39">
        <v>43886</v>
      </c>
      <c r="E257" s="39">
        <v>43886</v>
      </c>
      <c r="F257" s="40">
        <v>1</v>
      </c>
      <c r="G257" s="37" t="s">
        <v>9</v>
      </c>
      <c r="H257" s="41">
        <v>1497.5</v>
      </c>
      <c r="I257" s="41">
        <v>1397.76</v>
      </c>
      <c r="J257" s="41">
        <v>99.74</v>
      </c>
      <c r="K257" s="42"/>
    </row>
    <row r="258" spans="1:11" s="34" customFormat="1" ht="12" x14ac:dyDescent="0.2">
      <c r="A258" s="37" t="s">
        <v>836</v>
      </c>
      <c r="B258" s="37" t="s">
        <v>837</v>
      </c>
      <c r="C258" s="38" t="s">
        <v>838</v>
      </c>
      <c r="D258" s="39">
        <v>43916</v>
      </c>
      <c r="E258" s="39">
        <v>43916</v>
      </c>
      <c r="F258" s="40">
        <v>1</v>
      </c>
      <c r="G258" s="37" t="s">
        <v>9</v>
      </c>
      <c r="H258" s="41">
        <v>11629.25</v>
      </c>
      <c r="I258" s="41">
        <v>2665.3</v>
      </c>
      <c r="J258" s="41">
        <v>8963.9500000000007</v>
      </c>
      <c r="K258" s="42"/>
    </row>
    <row r="259" spans="1:11" s="34" customFormat="1" ht="12" x14ac:dyDescent="0.2">
      <c r="A259" s="37" t="s">
        <v>839</v>
      </c>
      <c r="B259" s="37" t="s">
        <v>840</v>
      </c>
      <c r="C259" s="38" t="s">
        <v>841</v>
      </c>
      <c r="D259" s="39">
        <v>43958</v>
      </c>
      <c r="E259" s="39">
        <v>43958</v>
      </c>
      <c r="F259" s="40">
        <v>1</v>
      </c>
      <c r="G259" s="37" t="s">
        <v>9</v>
      </c>
      <c r="H259" s="41">
        <v>707.84</v>
      </c>
      <c r="I259" s="41">
        <v>156.35</v>
      </c>
      <c r="J259" s="41">
        <v>551.49</v>
      </c>
      <c r="K259" s="42"/>
    </row>
    <row r="260" spans="1:11" s="34" customFormat="1" ht="24" x14ac:dyDescent="0.2">
      <c r="A260" s="37" t="s">
        <v>842</v>
      </c>
      <c r="B260" s="37" t="s">
        <v>843</v>
      </c>
      <c r="C260" s="38" t="s">
        <v>844</v>
      </c>
      <c r="D260" s="39">
        <v>44076</v>
      </c>
      <c r="E260" s="39">
        <v>44076</v>
      </c>
      <c r="F260" s="40">
        <v>1</v>
      </c>
      <c r="G260" s="37" t="s">
        <v>9</v>
      </c>
      <c r="H260" s="41">
        <v>1489</v>
      </c>
      <c r="I260" s="41">
        <v>1216.18</v>
      </c>
      <c r="J260" s="41">
        <v>272.82</v>
      </c>
      <c r="K260" s="42"/>
    </row>
    <row r="261" spans="1:11" s="34" customFormat="1" ht="12" x14ac:dyDescent="0.2">
      <c r="A261" s="37" t="s">
        <v>845</v>
      </c>
      <c r="B261" s="37" t="s">
        <v>846</v>
      </c>
      <c r="C261" s="38" t="s">
        <v>847</v>
      </c>
      <c r="D261" s="39">
        <v>44098</v>
      </c>
      <c r="E261" s="39">
        <v>44098</v>
      </c>
      <c r="F261" s="40">
        <v>1</v>
      </c>
      <c r="G261" s="37" t="s">
        <v>9</v>
      </c>
      <c r="H261" s="41">
        <v>1095.3699999999999</v>
      </c>
      <c r="I261" s="41">
        <v>298.41000000000003</v>
      </c>
      <c r="J261" s="41">
        <v>796.96</v>
      </c>
      <c r="K261" s="42"/>
    </row>
    <row r="262" spans="1:11" s="34" customFormat="1" ht="24" x14ac:dyDescent="0.2">
      <c r="A262" s="37" t="s">
        <v>848</v>
      </c>
      <c r="B262" s="37" t="s">
        <v>849</v>
      </c>
      <c r="C262" s="38" t="s">
        <v>850</v>
      </c>
      <c r="D262" s="39">
        <v>44055</v>
      </c>
      <c r="E262" s="39">
        <v>44097</v>
      </c>
      <c r="F262" s="40">
        <v>1</v>
      </c>
      <c r="G262" s="37" t="s">
        <v>9</v>
      </c>
      <c r="H262" s="41">
        <v>20636.37</v>
      </c>
      <c r="I262" s="41">
        <v>4217.51</v>
      </c>
      <c r="J262" s="41">
        <v>16418.86</v>
      </c>
      <c r="K262" s="42"/>
    </row>
    <row r="263" spans="1:11" s="34" customFormat="1" ht="24" x14ac:dyDescent="0.2">
      <c r="A263" s="37" t="s">
        <v>851</v>
      </c>
      <c r="B263" s="37" t="s">
        <v>852</v>
      </c>
      <c r="C263" s="38" t="s">
        <v>853</v>
      </c>
      <c r="D263" s="39">
        <v>44055</v>
      </c>
      <c r="E263" s="39">
        <v>44097</v>
      </c>
      <c r="F263" s="40">
        <v>1</v>
      </c>
      <c r="G263" s="37" t="s">
        <v>9</v>
      </c>
      <c r="H263" s="41">
        <v>13066.79</v>
      </c>
      <c r="I263" s="41">
        <v>544.5</v>
      </c>
      <c r="J263" s="41">
        <v>12522.29</v>
      </c>
      <c r="K263" s="42"/>
    </row>
    <row r="264" spans="1:11" s="34" customFormat="1" ht="24" x14ac:dyDescent="0.2">
      <c r="A264" s="37" t="s">
        <v>854</v>
      </c>
      <c r="B264" s="37" t="s">
        <v>855</v>
      </c>
      <c r="C264" s="38" t="s">
        <v>856</v>
      </c>
      <c r="D264" s="39">
        <v>44055</v>
      </c>
      <c r="E264" s="39">
        <v>44097</v>
      </c>
      <c r="F264" s="40">
        <v>1</v>
      </c>
      <c r="G264" s="37" t="s">
        <v>9</v>
      </c>
      <c r="H264" s="41">
        <v>38846.99</v>
      </c>
      <c r="I264" s="41">
        <v>7939.34</v>
      </c>
      <c r="J264" s="41">
        <v>30907.65</v>
      </c>
      <c r="K264" s="42"/>
    </row>
    <row r="265" spans="1:11" s="34" customFormat="1" ht="24" x14ac:dyDescent="0.2">
      <c r="A265" s="37" t="s">
        <v>857</v>
      </c>
      <c r="B265" s="37" t="s">
        <v>858</v>
      </c>
      <c r="C265" s="38" t="s">
        <v>856</v>
      </c>
      <c r="D265" s="39">
        <v>44055</v>
      </c>
      <c r="E265" s="39">
        <v>44097</v>
      </c>
      <c r="F265" s="40">
        <v>1</v>
      </c>
      <c r="G265" s="37" t="s">
        <v>9</v>
      </c>
      <c r="H265" s="41">
        <v>38846.99</v>
      </c>
      <c r="I265" s="41">
        <v>7939.34</v>
      </c>
      <c r="J265" s="41">
        <v>30907.65</v>
      </c>
      <c r="K265" s="42"/>
    </row>
    <row r="266" spans="1:11" s="34" customFormat="1" ht="24" x14ac:dyDescent="0.2">
      <c r="A266" s="37" t="s">
        <v>859</v>
      </c>
      <c r="B266" s="37" t="s">
        <v>860</v>
      </c>
      <c r="C266" s="38" t="s">
        <v>861</v>
      </c>
      <c r="D266" s="39">
        <v>44055</v>
      </c>
      <c r="E266" s="39">
        <v>44097</v>
      </c>
      <c r="F266" s="40">
        <v>1</v>
      </c>
      <c r="G266" s="37" t="s">
        <v>9</v>
      </c>
      <c r="H266" s="41">
        <v>37550.6</v>
      </c>
      <c r="I266" s="41">
        <v>7674.37</v>
      </c>
      <c r="J266" s="41">
        <v>29876.23</v>
      </c>
      <c r="K266" s="42"/>
    </row>
    <row r="267" spans="1:11" s="34" customFormat="1" ht="24" x14ac:dyDescent="0.2">
      <c r="A267" s="37" t="s">
        <v>862</v>
      </c>
      <c r="B267" s="37" t="s">
        <v>863</v>
      </c>
      <c r="C267" s="38" t="s">
        <v>864</v>
      </c>
      <c r="D267" s="39">
        <v>44055</v>
      </c>
      <c r="E267" s="39">
        <v>44097</v>
      </c>
      <c r="F267" s="40">
        <v>1</v>
      </c>
      <c r="G267" s="37" t="s">
        <v>9</v>
      </c>
      <c r="H267" s="41">
        <v>1941.22</v>
      </c>
      <c r="I267" s="41">
        <v>396.73</v>
      </c>
      <c r="J267" s="41">
        <v>1544.49</v>
      </c>
      <c r="K267" s="42"/>
    </row>
    <row r="268" spans="1:11" s="34" customFormat="1" ht="24" x14ac:dyDescent="0.2">
      <c r="A268" s="37" t="s">
        <v>865</v>
      </c>
      <c r="B268" s="37" t="s">
        <v>866</v>
      </c>
      <c r="C268" s="38" t="s">
        <v>867</v>
      </c>
      <c r="D268" s="39">
        <v>44055</v>
      </c>
      <c r="E268" s="39">
        <v>44097</v>
      </c>
      <c r="F268" s="40">
        <v>1</v>
      </c>
      <c r="G268" s="37" t="s">
        <v>9</v>
      </c>
      <c r="H268" s="41">
        <v>4773.75</v>
      </c>
      <c r="I268" s="41">
        <v>1326</v>
      </c>
      <c r="J268" s="41">
        <v>3447.75</v>
      </c>
      <c r="K268" s="42"/>
    </row>
    <row r="269" spans="1:11" s="34" customFormat="1" ht="24" x14ac:dyDescent="0.2">
      <c r="A269" s="37" t="s">
        <v>868</v>
      </c>
      <c r="B269" s="37" t="s">
        <v>869</v>
      </c>
      <c r="C269" s="38" t="s">
        <v>870</v>
      </c>
      <c r="D269" s="39">
        <v>44055</v>
      </c>
      <c r="E269" s="39">
        <v>44097</v>
      </c>
      <c r="F269" s="40">
        <v>1</v>
      </c>
      <c r="G269" s="37" t="s">
        <v>9</v>
      </c>
      <c r="H269" s="41">
        <v>20153.05</v>
      </c>
      <c r="I269" s="41">
        <v>4118.97</v>
      </c>
      <c r="J269" s="41">
        <v>16034.08</v>
      </c>
      <c r="K269" s="42"/>
    </row>
    <row r="270" spans="1:11" s="34" customFormat="1" ht="24" x14ac:dyDescent="0.2">
      <c r="A270" s="37" t="s">
        <v>871</v>
      </c>
      <c r="B270" s="37" t="s">
        <v>872</v>
      </c>
      <c r="C270" s="38" t="s">
        <v>873</v>
      </c>
      <c r="D270" s="39">
        <v>44055</v>
      </c>
      <c r="E270" s="39">
        <v>44097</v>
      </c>
      <c r="F270" s="40">
        <v>1</v>
      </c>
      <c r="G270" s="37" t="s">
        <v>9</v>
      </c>
      <c r="H270" s="41">
        <v>12571.62</v>
      </c>
      <c r="I270" s="41">
        <v>524</v>
      </c>
      <c r="J270" s="41">
        <v>12047.62</v>
      </c>
      <c r="K270" s="42"/>
    </row>
    <row r="271" spans="1:11" s="34" customFormat="1" ht="24" x14ac:dyDescent="0.2">
      <c r="A271" s="37" t="s">
        <v>874</v>
      </c>
      <c r="B271" s="37" t="s">
        <v>875</v>
      </c>
      <c r="C271" s="38" t="s">
        <v>876</v>
      </c>
      <c r="D271" s="39">
        <v>44055</v>
      </c>
      <c r="E271" s="39">
        <v>44097</v>
      </c>
      <c r="F271" s="40">
        <v>1</v>
      </c>
      <c r="G271" s="37" t="s">
        <v>9</v>
      </c>
      <c r="H271" s="41">
        <v>3448.56</v>
      </c>
      <c r="I271" s="41">
        <v>958</v>
      </c>
      <c r="J271" s="41">
        <v>2490.56</v>
      </c>
      <c r="K271" s="42"/>
    </row>
    <row r="272" spans="1:11" s="34" customFormat="1" ht="24" x14ac:dyDescent="0.2">
      <c r="A272" s="37" t="s">
        <v>877</v>
      </c>
      <c r="B272" s="37" t="s">
        <v>878</v>
      </c>
      <c r="C272" s="38" t="s">
        <v>879</v>
      </c>
      <c r="D272" s="39">
        <v>44055</v>
      </c>
      <c r="E272" s="39">
        <v>44097</v>
      </c>
      <c r="F272" s="40">
        <v>1</v>
      </c>
      <c r="G272" s="37" t="s">
        <v>9</v>
      </c>
      <c r="H272" s="41">
        <v>24284.62</v>
      </c>
      <c r="I272" s="41">
        <v>4963.3500000000004</v>
      </c>
      <c r="J272" s="41">
        <v>19321.27</v>
      </c>
      <c r="K272" s="42"/>
    </row>
    <row r="273" spans="1:11" s="34" customFormat="1" ht="24" x14ac:dyDescent="0.2">
      <c r="A273" s="37" t="s">
        <v>880</v>
      </c>
      <c r="B273" s="37" t="s">
        <v>881</v>
      </c>
      <c r="C273" s="38" t="s">
        <v>882</v>
      </c>
      <c r="D273" s="39">
        <v>44055</v>
      </c>
      <c r="E273" s="39">
        <v>44097</v>
      </c>
      <c r="F273" s="40">
        <v>1</v>
      </c>
      <c r="G273" s="37" t="s">
        <v>9</v>
      </c>
      <c r="H273" s="41">
        <v>13136.6</v>
      </c>
      <c r="I273" s="41">
        <v>547.5</v>
      </c>
      <c r="J273" s="41">
        <v>12589.1</v>
      </c>
      <c r="K273" s="42"/>
    </row>
    <row r="274" spans="1:11" s="34" customFormat="1" ht="24" x14ac:dyDescent="0.2">
      <c r="A274" s="37" t="s">
        <v>883</v>
      </c>
      <c r="B274" s="37" t="s">
        <v>884</v>
      </c>
      <c r="C274" s="38" t="s">
        <v>885</v>
      </c>
      <c r="D274" s="39">
        <v>44055</v>
      </c>
      <c r="E274" s="39">
        <v>44097</v>
      </c>
      <c r="F274" s="40">
        <v>1</v>
      </c>
      <c r="G274" s="37" t="s">
        <v>9</v>
      </c>
      <c r="H274" s="41">
        <v>173049.51</v>
      </c>
      <c r="I274" s="41">
        <v>35367.33</v>
      </c>
      <c r="J274" s="41">
        <v>137682.18</v>
      </c>
      <c r="K274" s="42"/>
    </row>
    <row r="275" spans="1:11" s="34" customFormat="1" ht="24" x14ac:dyDescent="0.2">
      <c r="A275" s="37" t="s">
        <v>886</v>
      </c>
      <c r="B275" s="37" t="s">
        <v>887</v>
      </c>
      <c r="C275" s="38" t="s">
        <v>888</v>
      </c>
      <c r="D275" s="39">
        <v>44055</v>
      </c>
      <c r="E275" s="39">
        <v>44097</v>
      </c>
      <c r="F275" s="40">
        <v>613.5</v>
      </c>
      <c r="G275" s="37" t="s">
        <v>818</v>
      </c>
      <c r="H275" s="41">
        <v>11564.26</v>
      </c>
      <c r="I275" s="41">
        <v>2409</v>
      </c>
      <c r="J275" s="41">
        <v>9155.26</v>
      </c>
      <c r="K275" s="42"/>
    </row>
    <row r="276" spans="1:11" s="34" customFormat="1" ht="24" x14ac:dyDescent="0.2">
      <c r="A276" s="37" t="s">
        <v>889</v>
      </c>
      <c r="B276" s="37" t="s">
        <v>890</v>
      </c>
      <c r="C276" s="38" t="s">
        <v>891</v>
      </c>
      <c r="D276" s="39">
        <v>44055</v>
      </c>
      <c r="E276" s="39">
        <v>44097</v>
      </c>
      <c r="F276" s="40">
        <v>1</v>
      </c>
      <c r="G276" s="37" t="s">
        <v>9</v>
      </c>
      <c r="H276" s="41">
        <v>4539.5200000000004</v>
      </c>
      <c r="I276" s="41">
        <v>1261</v>
      </c>
      <c r="J276" s="41">
        <v>3278.52</v>
      </c>
      <c r="K276" s="42"/>
    </row>
    <row r="277" spans="1:11" s="34" customFormat="1" ht="24" x14ac:dyDescent="0.2">
      <c r="A277" s="37" t="s">
        <v>892</v>
      </c>
      <c r="B277" s="37" t="s">
        <v>893</v>
      </c>
      <c r="C277" s="38" t="s">
        <v>894</v>
      </c>
      <c r="D277" s="39">
        <v>44055</v>
      </c>
      <c r="E277" s="39">
        <v>44097</v>
      </c>
      <c r="F277" s="40">
        <v>1</v>
      </c>
      <c r="G277" s="37" t="s">
        <v>9</v>
      </c>
      <c r="H277" s="41">
        <v>18199.14</v>
      </c>
      <c r="I277" s="41">
        <v>3719.41</v>
      </c>
      <c r="J277" s="41">
        <v>14479.73</v>
      </c>
      <c r="K277" s="42"/>
    </row>
    <row r="278" spans="1:11" s="34" customFormat="1" ht="12" x14ac:dyDescent="0.2">
      <c r="A278" s="37" t="s">
        <v>895</v>
      </c>
      <c r="B278" s="37" t="s">
        <v>896</v>
      </c>
      <c r="C278" s="38" t="s">
        <v>833</v>
      </c>
      <c r="D278" s="39">
        <v>44140</v>
      </c>
      <c r="E278" s="39">
        <v>44140</v>
      </c>
      <c r="F278" s="40">
        <v>1</v>
      </c>
      <c r="G278" s="37" t="s">
        <v>9</v>
      </c>
      <c r="H278" s="41">
        <v>1841.31</v>
      </c>
      <c r="I278" s="41">
        <v>720.98</v>
      </c>
      <c r="J278" s="41">
        <v>1120.33</v>
      </c>
      <c r="K278" s="42"/>
    </row>
    <row r="279" spans="1:11" s="34" customFormat="1" ht="24" x14ac:dyDescent="0.2">
      <c r="A279" s="37" t="s">
        <v>897</v>
      </c>
      <c r="B279" s="37" t="s">
        <v>898</v>
      </c>
      <c r="C279" s="38" t="s">
        <v>899</v>
      </c>
      <c r="D279" s="39">
        <v>44455</v>
      </c>
      <c r="E279" s="39">
        <v>44455</v>
      </c>
      <c r="F279" s="40">
        <v>1</v>
      </c>
      <c r="G279" s="37" t="s">
        <v>9</v>
      </c>
      <c r="H279" s="41">
        <v>1190</v>
      </c>
      <c r="I279" s="41">
        <v>733.71</v>
      </c>
      <c r="J279" s="41">
        <v>456.29</v>
      </c>
      <c r="K279" s="42"/>
    </row>
    <row r="280" spans="1:11" s="34" customFormat="1" ht="24" x14ac:dyDescent="0.2">
      <c r="A280" s="37" t="s">
        <v>900</v>
      </c>
      <c r="B280" s="37" t="s">
        <v>901</v>
      </c>
      <c r="C280" s="38" t="s">
        <v>902</v>
      </c>
      <c r="D280" s="39">
        <v>44545</v>
      </c>
      <c r="E280" s="39">
        <v>44545</v>
      </c>
      <c r="F280" s="40">
        <v>1</v>
      </c>
      <c r="G280" s="37" t="s">
        <v>9</v>
      </c>
      <c r="H280" s="41">
        <v>1946.88</v>
      </c>
      <c r="I280" s="41">
        <v>551.48</v>
      </c>
      <c r="J280" s="41">
        <v>1395.4</v>
      </c>
      <c r="K280" s="42"/>
    </row>
    <row r="281" spans="1:11" s="34" customFormat="1" ht="12" x14ac:dyDescent="0.2">
      <c r="A281" s="43" t="s">
        <v>903</v>
      </c>
      <c r="B281" s="43" t="s">
        <v>904</v>
      </c>
      <c r="C281" s="44" t="s">
        <v>905</v>
      </c>
      <c r="D281" s="45">
        <v>44545</v>
      </c>
      <c r="E281" s="45">
        <v>44545</v>
      </c>
      <c r="F281" s="46">
        <v>1</v>
      </c>
      <c r="G281" s="43" t="s">
        <v>9</v>
      </c>
      <c r="H281" s="47">
        <v>1246.75</v>
      </c>
      <c r="I281" s="47">
        <v>353.26</v>
      </c>
      <c r="J281" s="47">
        <v>893.49</v>
      </c>
      <c r="K281" s="48"/>
    </row>
    <row r="282" spans="1:11" s="34" customFormat="1" ht="12.75" x14ac:dyDescent="0.2">
      <c r="A282" s="60" t="s">
        <v>978</v>
      </c>
      <c r="B282" s="61"/>
      <c r="C282" s="62"/>
      <c r="D282" s="63"/>
      <c r="E282" s="63"/>
      <c r="F282" s="64"/>
      <c r="G282" s="61"/>
      <c r="H282" s="65"/>
      <c r="I282" s="65"/>
      <c r="J282" s="65"/>
      <c r="K282" s="66"/>
    </row>
    <row r="283" spans="1:11" s="34" customFormat="1" ht="12" x14ac:dyDescent="0.2">
      <c r="A283" s="37" t="s">
        <v>906</v>
      </c>
      <c r="B283" s="37" t="s">
        <v>907</v>
      </c>
      <c r="C283" s="38" t="s">
        <v>908</v>
      </c>
      <c r="D283" s="39">
        <v>38019</v>
      </c>
      <c r="E283" s="39"/>
      <c r="F283" s="40">
        <v>1</v>
      </c>
      <c r="G283" s="37" t="s">
        <v>9</v>
      </c>
      <c r="H283" s="41">
        <v>64.03</v>
      </c>
      <c r="I283" s="41">
        <v>64.03</v>
      </c>
      <c r="J283" s="41">
        <v>0</v>
      </c>
      <c r="K283" s="42"/>
    </row>
    <row r="284" spans="1:11" s="34" customFormat="1" ht="12" x14ac:dyDescent="0.2">
      <c r="A284" s="37" t="s">
        <v>909</v>
      </c>
      <c r="B284" s="37" t="s">
        <v>910</v>
      </c>
      <c r="C284" s="38" t="s">
        <v>911</v>
      </c>
      <c r="D284" s="39">
        <v>38019</v>
      </c>
      <c r="E284" s="39"/>
      <c r="F284" s="40">
        <v>1</v>
      </c>
      <c r="G284" s="37" t="s">
        <v>9</v>
      </c>
      <c r="H284" s="41">
        <v>29.88</v>
      </c>
      <c r="I284" s="41">
        <v>29.88</v>
      </c>
      <c r="J284" s="41">
        <v>0</v>
      </c>
      <c r="K284" s="42"/>
    </row>
    <row r="285" spans="1:11" s="34" customFormat="1" ht="12" x14ac:dyDescent="0.2">
      <c r="A285" s="37" t="s">
        <v>912</v>
      </c>
      <c r="B285" s="37" t="s">
        <v>913</v>
      </c>
      <c r="C285" s="38" t="s">
        <v>914</v>
      </c>
      <c r="D285" s="39">
        <v>38019</v>
      </c>
      <c r="E285" s="39"/>
      <c r="F285" s="40">
        <v>1</v>
      </c>
      <c r="G285" s="37" t="s">
        <v>9</v>
      </c>
      <c r="H285" s="41">
        <v>39.840000000000003</v>
      </c>
      <c r="I285" s="41">
        <v>39.840000000000003</v>
      </c>
      <c r="J285" s="41">
        <v>0</v>
      </c>
      <c r="K285" s="42"/>
    </row>
    <row r="286" spans="1:11" s="34" customFormat="1" ht="24" x14ac:dyDescent="0.2">
      <c r="A286" s="37" t="s">
        <v>915</v>
      </c>
      <c r="B286" s="37" t="s">
        <v>916</v>
      </c>
      <c r="C286" s="38" t="s">
        <v>917</v>
      </c>
      <c r="D286" s="39">
        <v>38019</v>
      </c>
      <c r="E286" s="39"/>
      <c r="F286" s="40">
        <v>1</v>
      </c>
      <c r="G286" s="37" t="s">
        <v>9</v>
      </c>
      <c r="H286" s="41">
        <v>68.92</v>
      </c>
      <c r="I286" s="41">
        <v>68.92</v>
      </c>
      <c r="J286" s="41">
        <v>0</v>
      </c>
      <c r="K286" s="42"/>
    </row>
    <row r="287" spans="1:11" s="34" customFormat="1" ht="12" x14ac:dyDescent="0.2">
      <c r="A287" s="37" t="s">
        <v>918</v>
      </c>
      <c r="B287" s="37" t="s">
        <v>919</v>
      </c>
      <c r="C287" s="38" t="s">
        <v>920</v>
      </c>
      <c r="D287" s="39">
        <v>39007</v>
      </c>
      <c r="E287" s="39"/>
      <c r="F287" s="40">
        <v>1</v>
      </c>
      <c r="G287" s="37" t="s">
        <v>9</v>
      </c>
      <c r="H287" s="41">
        <v>89.93</v>
      </c>
      <c r="I287" s="41">
        <v>89.93</v>
      </c>
      <c r="J287" s="41">
        <v>0</v>
      </c>
      <c r="K287" s="42"/>
    </row>
    <row r="288" spans="1:11" s="34" customFormat="1" ht="12" x14ac:dyDescent="0.2">
      <c r="A288" s="37" t="s">
        <v>921</v>
      </c>
      <c r="B288" s="37" t="s">
        <v>922</v>
      </c>
      <c r="C288" s="38" t="s">
        <v>923</v>
      </c>
      <c r="D288" s="39">
        <v>39021</v>
      </c>
      <c r="E288" s="39"/>
      <c r="F288" s="40">
        <v>1</v>
      </c>
      <c r="G288" s="37" t="s">
        <v>9</v>
      </c>
      <c r="H288" s="41">
        <v>4.2699999999999996</v>
      </c>
      <c r="I288" s="41">
        <v>4.2699999999999996</v>
      </c>
      <c r="J288" s="41">
        <v>0</v>
      </c>
      <c r="K288" s="42"/>
    </row>
    <row r="289" spans="1:11" s="34" customFormat="1" ht="12" x14ac:dyDescent="0.2">
      <c r="A289" s="37" t="s">
        <v>924</v>
      </c>
      <c r="B289" s="37" t="s">
        <v>925</v>
      </c>
      <c r="C289" s="38" t="s">
        <v>926</v>
      </c>
      <c r="D289" s="39">
        <v>40681</v>
      </c>
      <c r="E289" s="39">
        <v>40681</v>
      </c>
      <c r="F289" s="40">
        <v>1</v>
      </c>
      <c r="G289" s="37" t="s">
        <v>9</v>
      </c>
      <c r="H289" s="41">
        <v>533.76</v>
      </c>
      <c r="I289" s="41">
        <v>533.76</v>
      </c>
      <c r="J289" s="41">
        <v>0</v>
      </c>
      <c r="K289" s="42"/>
    </row>
    <row r="290" spans="1:11" s="34" customFormat="1" ht="12" x14ac:dyDescent="0.2">
      <c r="A290" s="37" t="s">
        <v>927</v>
      </c>
      <c r="B290" s="37" t="s">
        <v>928</v>
      </c>
      <c r="C290" s="38" t="s">
        <v>926</v>
      </c>
      <c r="D290" s="39">
        <v>40681</v>
      </c>
      <c r="E290" s="39">
        <v>40681</v>
      </c>
      <c r="F290" s="40">
        <v>1</v>
      </c>
      <c r="G290" s="37" t="s">
        <v>9</v>
      </c>
      <c r="H290" s="41">
        <v>533.75</v>
      </c>
      <c r="I290" s="41">
        <v>533.75</v>
      </c>
      <c r="J290" s="41">
        <v>0</v>
      </c>
      <c r="K290" s="42"/>
    </row>
    <row r="291" spans="1:11" s="34" customFormat="1" ht="24" x14ac:dyDescent="0.2">
      <c r="A291" s="37" t="s">
        <v>929</v>
      </c>
      <c r="B291" s="37" t="s">
        <v>930</v>
      </c>
      <c r="C291" s="38" t="s">
        <v>931</v>
      </c>
      <c r="D291" s="39">
        <v>41058</v>
      </c>
      <c r="E291" s="39">
        <v>41058</v>
      </c>
      <c r="F291" s="40">
        <v>1</v>
      </c>
      <c r="G291" s="37" t="s">
        <v>9</v>
      </c>
      <c r="H291" s="41">
        <v>639.1</v>
      </c>
      <c r="I291" s="41">
        <v>639.1</v>
      </c>
      <c r="J291" s="41">
        <v>0</v>
      </c>
      <c r="K291" s="42"/>
    </row>
    <row r="292" spans="1:11" s="34" customFormat="1" ht="24" x14ac:dyDescent="0.2">
      <c r="A292" s="37" t="s">
        <v>932</v>
      </c>
      <c r="B292" s="37" t="s">
        <v>933</v>
      </c>
      <c r="C292" s="38" t="s">
        <v>934</v>
      </c>
      <c r="D292" s="39">
        <v>41058</v>
      </c>
      <c r="E292" s="39">
        <v>41058</v>
      </c>
      <c r="F292" s="40">
        <v>1</v>
      </c>
      <c r="G292" s="37" t="s">
        <v>9</v>
      </c>
      <c r="H292" s="41">
        <v>566.82000000000005</v>
      </c>
      <c r="I292" s="41">
        <v>566.82000000000005</v>
      </c>
      <c r="J292" s="41">
        <v>0</v>
      </c>
      <c r="K292" s="42"/>
    </row>
    <row r="293" spans="1:11" s="34" customFormat="1" ht="24" x14ac:dyDescent="0.2">
      <c r="A293" s="37" t="s">
        <v>935</v>
      </c>
      <c r="B293" s="37" t="s">
        <v>936</v>
      </c>
      <c r="C293" s="38" t="s">
        <v>937</v>
      </c>
      <c r="D293" s="39">
        <v>42075</v>
      </c>
      <c r="E293" s="39">
        <v>42075</v>
      </c>
      <c r="F293" s="40">
        <v>1</v>
      </c>
      <c r="G293" s="37" t="s">
        <v>9</v>
      </c>
      <c r="H293" s="41">
        <v>256.32</v>
      </c>
      <c r="I293" s="41">
        <v>256.32</v>
      </c>
      <c r="J293" s="41">
        <v>0</v>
      </c>
      <c r="K293" s="42"/>
    </row>
    <row r="294" spans="1:11" s="34" customFormat="1" ht="24" x14ac:dyDescent="0.2">
      <c r="A294" s="37" t="s">
        <v>938</v>
      </c>
      <c r="B294" s="37" t="s">
        <v>939</v>
      </c>
      <c r="C294" s="38" t="s">
        <v>937</v>
      </c>
      <c r="D294" s="39">
        <v>42075</v>
      </c>
      <c r="E294" s="39">
        <v>42075</v>
      </c>
      <c r="F294" s="40">
        <v>1</v>
      </c>
      <c r="G294" s="37" t="s">
        <v>9</v>
      </c>
      <c r="H294" s="41">
        <v>256.31</v>
      </c>
      <c r="I294" s="41">
        <v>256.31</v>
      </c>
      <c r="J294" s="41">
        <v>0</v>
      </c>
      <c r="K294" s="42"/>
    </row>
    <row r="295" spans="1:11" s="34" customFormat="1" ht="24" x14ac:dyDescent="0.2">
      <c r="A295" s="37" t="s">
        <v>940</v>
      </c>
      <c r="B295" s="37" t="s">
        <v>941</v>
      </c>
      <c r="C295" s="38" t="s">
        <v>942</v>
      </c>
      <c r="D295" s="39">
        <v>42663</v>
      </c>
      <c r="E295" s="39">
        <v>42663</v>
      </c>
      <c r="F295" s="40">
        <v>1</v>
      </c>
      <c r="G295" s="37" t="s">
        <v>9</v>
      </c>
      <c r="H295" s="41">
        <v>1320</v>
      </c>
      <c r="I295" s="41">
        <v>1320</v>
      </c>
      <c r="J295" s="41">
        <v>0</v>
      </c>
      <c r="K295" s="42"/>
    </row>
    <row r="296" spans="1:11" s="34" customFormat="1" ht="24" x14ac:dyDescent="0.2">
      <c r="A296" s="37" t="s">
        <v>943</v>
      </c>
      <c r="B296" s="37" t="s">
        <v>944</v>
      </c>
      <c r="C296" s="38" t="s">
        <v>945</v>
      </c>
      <c r="D296" s="39">
        <v>42815</v>
      </c>
      <c r="E296" s="39">
        <v>42815</v>
      </c>
      <c r="F296" s="40">
        <v>1</v>
      </c>
      <c r="G296" s="37" t="s">
        <v>9</v>
      </c>
      <c r="H296" s="41">
        <v>980</v>
      </c>
      <c r="I296" s="41">
        <v>980</v>
      </c>
      <c r="J296" s="41">
        <v>0</v>
      </c>
      <c r="K296" s="42"/>
    </row>
    <row r="297" spans="1:11" s="34" customFormat="1" ht="24" customHeight="1" x14ac:dyDescent="0.2">
      <c r="A297" s="37" t="s">
        <v>946</v>
      </c>
      <c r="B297" s="37" t="s">
        <v>947</v>
      </c>
      <c r="C297" s="38" t="s">
        <v>948</v>
      </c>
      <c r="D297" s="39">
        <v>42956</v>
      </c>
      <c r="E297" s="39">
        <v>42956</v>
      </c>
      <c r="F297" s="40">
        <v>1</v>
      </c>
      <c r="G297" s="37" t="s">
        <v>9</v>
      </c>
      <c r="H297" s="41">
        <v>3040</v>
      </c>
      <c r="I297" s="41">
        <v>1961.28</v>
      </c>
      <c r="J297" s="41">
        <v>1078.72</v>
      </c>
      <c r="K297" s="42"/>
    </row>
    <row r="298" spans="1:11" s="34" customFormat="1" ht="24" customHeight="1" x14ac:dyDescent="0.2">
      <c r="A298" s="37" t="s">
        <v>949</v>
      </c>
      <c r="B298" s="37" t="s">
        <v>950</v>
      </c>
      <c r="C298" s="38" t="s">
        <v>951</v>
      </c>
      <c r="D298" s="39">
        <v>42956</v>
      </c>
      <c r="E298" s="39">
        <v>42956</v>
      </c>
      <c r="F298" s="40">
        <v>1</v>
      </c>
      <c r="G298" s="37" t="s">
        <v>9</v>
      </c>
      <c r="H298" s="41">
        <v>600</v>
      </c>
      <c r="I298" s="41">
        <v>430</v>
      </c>
      <c r="J298" s="41">
        <v>170</v>
      </c>
      <c r="K298" s="42"/>
    </row>
    <row r="299" spans="1:11" s="34" customFormat="1" ht="24" customHeight="1" x14ac:dyDescent="0.2">
      <c r="A299" s="37" t="s">
        <v>952</v>
      </c>
      <c r="B299" s="37" t="s">
        <v>953</v>
      </c>
      <c r="C299" s="38" t="s">
        <v>954</v>
      </c>
      <c r="D299" s="39">
        <v>43021</v>
      </c>
      <c r="E299" s="39">
        <v>43021</v>
      </c>
      <c r="F299" s="40">
        <v>1</v>
      </c>
      <c r="G299" s="37" t="s">
        <v>9</v>
      </c>
      <c r="H299" s="41">
        <v>256.26</v>
      </c>
      <c r="I299" s="41">
        <v>256.26</v>
      </c>
      <c r="J299" s="41">
        <v>0</v>
      </c>
      <c r="K299" s="42"/>
    </row>
    <row r="300" spans="1:11" s="34" customFormat="1" ht="24" customHeight="1" x14ac:dyDescent="0.2">
      <c r="A300" s="37" t="s">
        <v>955</v>
      </c>
      <c r="B300" s="37" t="s">
        <v>956</v>
      </c>
      <c r="C300" s="38" t="s">
        <v>980</v>
      </c>
      <c r="D300" s="39">
        <v>43056</v>
      </c>
      <c r="E300" s="39">
        <v>43056</v>
      </c>
      <c r="F300" s="40">
        <v>1</v>
      </c>
      <c r="G300" s="37" t="s">
        <v>9</v>
      </c>
      <c r="H300" s="41">
        <v>2575</v>
      </c>
      <c r="I300" s="41">
        <v>1781.18</v>
      </c>
      <c r="J300" s="41">
        <v>793.82</v>
      </c>
      <c r="K300" s="42"/>
    </row>
    <row r="301" spans="1:11" s="34" customFormat="1" ht="24" customHeight="1" x14ac:dyDescent="0.2">
      <c r="A301" s="37" t="s">
        <v>957</v>
      </c>
      <c r="B301" s="37" t="s">
        <v>958</v>
      </c>
      <c r="C301" s="38" t="s">
        <v>981</v>
      </c>
      <c r="D301" s="39">
        <v>43056</v>
      </c>
      <c r="E301" s="39">
        <v>43056</v>
      </c>
      <c r="F301" s="40">
        <v>1</v>
      </c>
      <c r="G301" s="37" t="s">
        <v>9</v>
      </c>
      <c r="H301" s="41">
        <v>2575</v>
      </c>
      <c r="I301" s="41">
        <v>1781.18</v>
      </c>
      <c r="J301" s="41">
        <v>793.82</v>
      </c>
      <c r="K301" s="42"/>
    </row>
    <row r="302" spans="1:11" s="34" customFormat="1" ht="24" customHeight="1" x14ac:dyDescent="0.2">
      <c r="A302" s="37" t="s">
        <v>959</v>
      </c>
      <c r="B302" s="37" t="s">
        <v>960</v>
      </c>
      <c r="C302" s="38" t="s">
        <v>961</v>
      </c>
      <c r="D302" s="39">
        <v>43178</v>
      </c>
      <c r="E302" s="39">
        <v>43178</v>
      </c>
      <c r="F302" s="40">
        <v>1</v>
      </c>
      <c r="G302" s="37" t="s">
        <v>9</v>
      </c>
      <c r="H302" s="41">
        <v>655</v>
      </c>
      <c r="I302" s="41">
        <v>655</v>
      </c>
      <c r="J302" s="41">
        <v>0</v>
      </c>
      <c r="K302" s="42"/>
    </row>
    <row r="303" spans="1:11" s="34" customFormat="1" ht="24" customHeight="1" x14ac:dyDescent="0.2">
      <c r="A303" s="37" t="s">
        <v>962</v>
      </c>
      <c r="B303" s="37" t="s">
        <v>963</v>
      </c>
      <c r="C303" s="38" t="s">
        <v>964</v>
      </c>
      <c r="D303" s="39">
        <v>43298</v>
      </c>
      <c r="E303" s="39">
        <v>43298</v>
      </c>
      <c r="F303" s="40">
        <v>1</v>
      </c>
      <c r="G303" s="37" t="s">
        <v>9</v>
      </c>
      <c r="H303" s="41">
        <v>305</v>
      </c>
      <c r="I303" s="41">
        <v>305</v>
      </c>
      <c r="J303" s="41">
        <v>0</v>
      </c>
      <c r="K303" s="42"/>
    </row>
    <row r="304" spans="1:11" s="34" customFormat="1" ht="24" customHeight="1" x14ac:dyDescent="0.2">
      <c r="A304" s="37" t="s">
        <v>965</v>
      </c>
      <c r="B304" s="37" t="s">
        <v>966</v>
      </c>
      <c r="C304" s="38" t="s">
        <v>967</v>
      </c>
      <c r="D304" s="39">
        <v>43871</v>
      </c>
      <c r="E304" s="39">
        <v>43871</v>
      </c>
      <c r="F304" s="40">
        <v>1</v>
      </c>
      <c r="G304" s="37" t="s">
        <v>9</v>
      </c>
      <c r="H304" s="41">
        <v>8299.98</v>
      </c>
      <c r="I304" s="41">
        <v>3870.06</v>
      </c>
      <c r="J304" s="41">
        <v>4429.92</v>
      </c>
      <c r="K304" s="42"/>
    </row>
    <row r="305" spans="1:11" s="34" customFormat="1" ht="24" x14ac:dyDescent="0.2">
      <c r="A305" s="37" t="s">
        <v>968</v>
      </c>
      <c r="B305" s="37" t="s">
        <v>969</v>
      </c>
      <c r="C305" s="38" t="s">
        <v>970</v>
      </c>
      <c r="D305" s="39">
        <v>43881</v>
      </c>
      <c r="E305" s="39">
        <v>43881</v>
      </c>
      <c r="F305" s="40">
        <v>1</v>
      </c>
      <c r="G305" s="37" t="s">
        <v>9</v>
      </c>
      <c r="H305" s="41">
        <v>3175</v>
      </c>
      <c r="I305" s="41">
        <v>2963.52</v>
      </c>
      <c r="J305" s="41">
        <v>211.48</v>
      </c>
      <c r="K305" s="42"/>
    </row>
    <row r="306" spans="1:11" s="34" customFormat="1" ht="24" x14ac:dyDescent="0.2">
      <c r="A306" s="43" t="s">
        <v>971</v>
      </c>
      <c r="B306" s="43" t="s">
        <v>972</v>
      </c>
      <c r="C306" s="44" t="s">
        <v>973</v>
      </c>
      <c r="D306" s="45">
        <v>45089</v>
      </c>
      <c r="E306" s="45">
        <v>45089</v>
      </c>
      <c r="F306" s="46">
        <v>1</v>
      </c>
      <c r="G306" s="43" t="s">
        <v>9</v>
      </c>
      <c r="H306" s="47">
        <v>557.02</v>
      </c>
      <c r="I306" s="47">
        <v>148.63999999999999</v>
      </c>
      <c r="J306" s="47">
        <v>408.38</v>
      </c>
      <c r="K306" s="48"/>
    </row>
    <row r="307" spans="1:11" x14ac:dyDescent="0.25">
      <c r="A307" s="70"/>
      <c r="B307" s="71"/>
      <c r="C307" s="71"/>
      <c r="D307" s="71"/>
      <c r="E307" s="75" t="s">
        <v>93</v>
      </c>
      <c r="F307" s="75"/>
      <c r="G307" s="75"/>
      <c r="H307" s="73">
        <f>SUM(H6:H306)</f>
        <v>13618782.640000002</v>
      </c>
      <c r="I307" s="73">
        <f t="shared" ref="I307:J307" si="0">SUM(I6:I306)</f>
        <v>6891705.8799999952</v>
      </c>
      <c r="J307" s="74">
        <f t="shared" si="0"/>
        <v>6727076.7600000026</v>
      </c>
      <c r="K307" s="72"/>
    </row>
  </sheetData>
  <mergeCells count="3">
    <mergeCell ref="A1:K1"/>
    <mergeCell ref="A3:K3"/>
    <mergeCell ref="E307:G307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DEA4-C158-4C6A-B07C-4A4F6A1944B9}">
  <dimension ref="A1:I41"/>
  <sheetViews>
    <sheetView zoomScaleNormal="100" workbookViewId="0">
      <selection sqref="A1:I1"/>
    </sheetView>
  </sheetViews>
  <sheetFormatPr defaultColWidth="30.140625" defaultRowHeight="15" x14ac:dyDescent="0.25"/>
  <cols>
    <col min="1" max="1" width="9.5703125" style="1" customWidth="1"/>
    <col min="2" max="2" width="9.7109375" style="1" customWidth="1"/>
    <col min="4" max="4" width="5.85546875" style="1" customWidth="1"/>
    <col min="5" max="5" width="6.5703125" style="1" customWidth="1"/>
    <col min="6" max="6" width="9.7109375" customWidth="1"/>
    <col min="7" max="7" width="11.42578125" customWidth="1"/>
    <col min="8" max="8" width="18.42578125" customWidth="1"/>
  </cols>
  <sheetData>
    <row r="1" spans="1:9" x14ac:dyDescent="0.25">
      <c r="A1" s="78" t="s">
        <v>983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8" t="s">
        <v>95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/>
      <c r="B3"/>
      <c r="D3"/>
      <c r="E3"/>
    </row>
    <row r="4" spans="1:9" s="6" customFormat="1" ht="55.5" customHeight="1" x14ac:dyDescent="0.2">
      <c r="A4" s="4" t="s">
        <v>0</v>
      </c>
      <c r="B4" s="4" t="s">
        <v>1</v>
      </c>
      <c r="C4" s="5" t="s">
        <v>2</v>
      </c>
      <c r="D4" s="4" t="s">
        <v>3</v>
      </c>
      <c r="E4" s="4" t="s">
        <v>102</v>
      </c>
      <c r="F4" s="5" t="s">
        <v>4</v>
      </c>
      <c r="G4" s="21" t="s">
        <v>5</v>
      </c>
      <c r="H4" s="27" t="s">
        <v>94</v>
      </c>
      <c r="I4" s="28" t="s">
        <v>96</v>
      </c>
    </row>
    <row r="5" spans="1:9" s="2" customFormat="1" ht="12.75" x14ac:dyDescent="0.2">
      <c r="A5" s="7" t="s">
        <v>6</v>
      </c>
      <c r="B5" s="8" t="s">
        <v>7</v>
      </c>
      <c r="C5" s="58" t="s">
        <v>8</v>
      </c>
      <c r="D5" s="10" t="s">
        <v>9</v>
      </c>
      <c r="E5" s="11">
        <v>1</v>
      </c>
      <c r="F5" s="31">
        <v>50.55</v>
      </c>
      <c r="G5" s="22">
        <v>41731</v>
      </c>
      <c r="H5" s="9" t="s">
        <v>10</v>
      </c>
      <c r="I5" s="29"/>
    </row>
    <row r="6" spans="1:9" s="2" customFormat="1" ht="25.5" x14ac:dyDescent="0.2">
      <c r="A6" s="12" t="s">
        <v>11</v>
      </c>
      <c r="B6" s="13" t="s">
        <v>12</v>
      </c>
      <c r="C6" s="59" t="s">
        <v>13</v>
      </c>
      <c r="D6" s="15" t="s">
        <v>9</v>
      </c>
      <c r="E6" s="16">
        <v>1</v>
      </c>
      <c r="F6" s="32">
        <v>61.15</v>
      </c>
      <c r="G6" s="23">
        <v>43181</v>
      </c>
      <c r="H6" s="14" t="s">
        <v>10</v>
      </c>
      <c r="I6" s="30"/>
    </row>
    <row r="7" spans="1:9" s="2" customFormat="1" ht="12.75" x14ac:dyDescent="0.2">
      <c r="A7" s="12" t="s">
        <v>14</v>
      </c>
      <c r="B7" s="13" t="s">
        <v>15</v>
      </c>
      <c r="C7" s="59" t="s">
        <v>16</v>
      </c>
      <c r="D7" s="15" t="s">
        <v>9</v>
      </c>
      <c r="E7" s="16">
        <v>1</v>
      </c>
      <c r="F7" s="32">
        <v>120</v>
      </c>
      <c r="G7" s="23">
        <v>42961</v>
      </c>
      <c r="H7" s="14" t="s">
        <v>10</v>
      </c>
      <c r="I7" s="30"/>
    </row>
    <row r="8" spans="1:9" s="2" customFormat="1" ht="12.75" x14ac:dyDescent="0.2">
      <c r="A8" s="12" t="s">
        <v>17</v>
      </c>
      <c r="B8" s="13" t="s">
        <v>18</v>
      </c>
      <c r="C8" s="59" t="s">
        <v>19</v>
      </c>
      <c r="D8" s="15" t="s">
        <v>9</v>
      </c>
      <c r="E8" s="16">
        <v>1</v>
      </c>
      <c r="F8" s="32">
        <v>5.6914870000000004</v>
      </c>
      <c r="G8" s="24"/>
      <c r="H8" s="14" t="s">
        <v>20</v>
      </c>
      <c r="I8" s="30"/>
    </row>
    <row r="9" spans="1:9" s="2" customFormat="1" ht="12.75" x14ac:dyDescent="0.2">
      <c r="A9" s="12" t="s">
        <v>21</v>
      </c>
      <c r="B9" s="13" t="s">
        <v>18</v>
      </c>
      <c r="C9" s="59" t="s">
        <v>22</v>
      </c>
      <c r="D9" s="15" t="s">
        <v>9</v>
      </c>
      <c r="E9" s="16">
        <v>1</v>
      </c>
      <c r="F9" s="32">
        <v>56.914872000000003</v>
      </c>
      <c r="G9" s="24"/>
      <c r="H9" s="14" t="s">
        <v>20</v>
      </c>
      <c r="I9" s="30"/>
    </row>
    <row r="10" spans="1:9" s="2" customFormat="1" ht="12.75" x14ac:dyDescent="0.2">
      <c r="A10" s="12" t="s">
        <v>23</v>
      </c>
      <c r="B10" s="13" t="s">
        <v>18</v>
      </c>
      <c r="C10" s="59" t="s">
        <v>24</v>
      </c>
      <c r="D10" s="15" t="s">
        <v>9</v>
      </c>
      <c r="E10" s="16">
        <v>1</v>
      </c>
      <c r="F10" s="32">
        <v>64.029230999999996</v>
      </c>
      <c r="G10" s="24"/>
      <c r="H10" s="14" t="s">
        <v>20</v>
      </c>
      <c r="I10" s="30"/>
    </row>
    <row r="11" spans="1:9" s="2" customFormat="1" ht="12.75" x14ac:dyDescent="0.2">
      <c r="A11" s="12" t="s">
        <v>25</v>
      </c>
      <c r="B11" s="13" t="s">
        <v>18</v>
      </c>
      <c r="C11" s="59" t="s">
        <v>26</v>
      </c>
      <c r="D11" s="15" t="s">
        <v>9</v>
      </c>
      <c r="E11" s="16">
        <v>1</v>
      </c>
      <c r="F11" s="32">
        <v>14.228718000000001</v>
      </c>
      <c r="G11" s="24"/>
      <c r="H11" s="14" t="s">
        <v>27</v>
      </c>
      <c r="I11" s="30"/>
    </row>
    <row r="12" spans="1:9" s="2" customFormat="1" ht="12.75" x14ac:dyDescent="0.2">
      <c r="A12" s="12" t="s">
        <v>28</v>
      </c>
      <c r="B12" s="13" t="s">
        <v>18</v>
      </c>
      <c r="C12" s="59" t="s">
        <v>29</v>
      </c>
      <c r="D12" s="15" t="s">
        <v>9</v>
      </c>
      <c r="E12" s="16">
        <v>1</v>
      </c>
      <c r="F12" s="32">
        <v>7.1143590000000003</v>
      </c>
      <c r="G12" s="24"/>
      <c r="H12" s="14" t="s">
        <v>27</v>
      </c>
      <c r="I12" s="30"/>
    </row>
    <row r="13" spans="1:9" s="2" customFormat="1" ht="12.75" x14ac:dyDescent="0.2">
      <c r="A13" s="12" t="s">
        <v>30</v>
      </c>
      <c r="B13" s="13" t="s">
        <v>18</v>
      </c>
      <c r="C13" s="59" t="s">
        <v>31</v>
      </c>
      <c r="D13" s="15" t="s">
        <v>9</v>
      </c>
      <c r="E13" s="16">
        <v>1</v>
      </c>
      <c r="F13" s="32">
        <v>1.4228719999999999</v>
      </c>
      <c r="G13" s="24"/>
      <c r="H13" s="14" t="s">
        <v>27</v>
      </c>
      <c r="I13" s="30"/>
    </row>
    <row r="14" spans="1:9" s="2" customFormat="1" ht="12.75" x14ac:dyDescent="0.2">
      <c r="A14" s="12" t="s">
        <v>32</v>
      </c>
      <c r="B14" s="13" t="s">
        <v>18</v>
      </c>
      <c r="C14" s="59" t="s">
        <v>33</v>
      </c>
      <c r="D14" s="15" t="s">
        <v>9</v>
      </c>
      <c r="E14" s="16">
        <v>1</v>
      </c>
      <c r="F14" s="32">
        <v>28.457436000000001</v>
      </c>
      <c r="G14" s="24"/>
      <c r="H14" s="14" t="s">
        <v>27</v>
      </c>
      <c r="I14" s="30"/>
    </row>
    <row r="15" spans="1:9" s="2" customFormat="1" ht="12.75" x14ac:dyDescent="0.2">
      <c r="A15" s="12" t="s">
        <v>34</v>
      </c>
      <c r="B15" s="13" t="s">
        <v>18</v>
      </c>
      <c r="C15" s="59" t="s">
        <v>35</v>
      </c>
      <c r="D15" s="15" t="s">
        <v>9</v>
      </c>
      <c r="E15" s="16">
        <v>1</v>
      </c>
      <c r="F15" s="32">
        <v>41.263283000000001</v>
      </c>
      <c r="G15" s="24"/>
      <c r="H15" s="14" t="s">
        <v>27</v>
      </c>
      <c r="I15" s="30"/>
    </row>
    <row r="16" spans="1:9" s="2" customFormat="1" ht="12.75" x14ac:dyDescent="0.2">
      <c r="A16" s="12" t="s">
        <v>36</v>
      </c>
      <c r="B16" s="13" t="s">
        <v>18</v>
      </c>
      <c r="C16" s="59" t="s">
        <v>37</v>
      </c>
      <c r="D16" s="15" t="s">
        <v>9</v>
      </c>
      <c r="E16" s="16">
        <v>1</v>
      </c>
      <c r="F16" s="32">
        <v>1.4228719999999999</v>
      </c>
      <c r="G16" s="24"/>
      <c r="H16" s="14" t="s">
        <v>27</v>
      </c>
      <c r="I16" s="30"/>
    </row>
    <row r="17" spans="1:9" s="2" customFormat="1" ht="12.75" x14ac:dyDescent="0.2">
      <c r="A17" s="12" t="s">
        <v>38</v>
      </c>
      <c r="B17" s="13" t="s">
        <v>18</v>
      </c>
      <c r="C17" s="59" t="s">
        <v>39</v>
      </c>
      <c r="D17" s="15" t="s">
        <v>9</v>
      </c>
      <c r="E17" s="16">
        <v>1</v>
      </c>
      <c r="F17" s="32">
        <v>11.382974000000001</v>
      </c>
      <c r="G17" s="24"/>
      <c r="H17" s="14" t="s">
        <v>27</v>
      </c>
      <c r="I17" s="30"/>
    </row>
    <row r="18" spans="1:9" s="2" customFormat="1" ht="12.75" x14ac:dyDescent="0.2">
      <c r="A18" s="12" t="s">
        <v>40</v>
      </c>
      <c r="B18" s="13" t="s">
        <v>18</v>
      </c>
      <c r="C18" s="59" t="s">
        <v>41</v>
      </c>
      <c r="D18" s="15" t="s">
        <v>9</v>
      </c>
      <c r="E18" s="16">
        <v>1</v>
      </c>
      <c r="F18" s="32">
        <v>15.509302999999999</v>
      </c>
      <c r="G18" s="24"/>
      <c r="H18" s="14" t="s">
        <v>27</v>
      </c>
      <c r="I18" s="30"/>
    </row>
    <row r="19" spans="1:9" s="2" customFormat="1" ht="12.75" x14ac:dyDescent="0.2">
      <c r="A19" s="12" t="s">
        <v>42</v>
      </c>
      <c r="B19" s="13" t="s">
        <v>18</v>
      </c>
      <c r="C19" s="59" t="s">
        <v>43</v>
      </c>
      <c r="D19" s="15" t="s">
        <v>9</v>
      </c>
      <c r="E19" s="16">
        <v>1</v>
      </c>
      <c r="F19" s="32">
        <v>59.760615999999999</v>
      </c>
      <c r="G19" s="24"/>
      <c r="H19" s="14" t="s">
        <v>27</v>
      </c>
      <c r="I19" s="30"/>
    </row>
    <row r="20" spans="1:9" s="2" customFormat="1" ht="12.75" x14ac:dyDescent="0.2">
      <c r="A20" s="12" t="s">
        <v>44</v>
      </c>
      <c r="B20" s="13" t="s">
        <v>18</v>
      </c>
      <c r="C20" s="59" t="s">
        <v>45</v>
      </c>
      <c r="D20" s="15" t="s">
        <v>9</v>
      </c>
      <c r="E20" s="16">
        <v>1</v>
      </c>
      <c r="F20" s="32">
        <v>48.377642000000002</v>
      </c>
      <c r="G20" s="24"/>
      <c r="H20" s="14" t="s">
        <v>27</v>
      </c>
      <c r="I20" s="30"/>
    </row>
    <row r="21" spans="1:9" s="2" customFormat="1" ht="12.75" x14ac:dyDescent="0.2">
      <c r="A21" s="12" t="s">
        <v>46</v>
      </c>
      <c r="B21" s="13" t="s">
        <v>18</v>
      </c>
      <c r="C21" s="59" t="s">
        <v>47</v>
      </c>
      <c r="D21" s="15" t="s">
        <v>9</v>
      </c>
      <c r="E21" s="16">
        <v>1</v>
      </c>
      <c r="F21" s="32">
        <v>24.188821000000001</v>
      </c>
      <c r="G21" s="24"/>
      <c r="H21" s="14" t="s">
        <v>27</v>
      </c>
      <c r="I21" s="30"/>
    </row>
    <row r="22" spans="1:9" s="2" customFormat="1" ht="12.75" x14ac:dyDescent="0.2">
      <c r="A22" s="12" t="s">
        <v>48</v>
      </c>
      <c r="B22" s="13" t="s">
        <v>18</v>
      </c>
      <c r="C22" s="59" t="s">
        <v>49</v>
      </c>
      <c r="D22" s="15" t="s">
        <v>9</v>
      </c>
      <c r="E22" s="16">
        <v>1</v>
      </c>
      <c r="F22" s="32">
        <v>7.1143590000000003</v>
      </c>
      <c r="G22" s="24"/>
      <c r="H22" s="14" t="s">
        <v>27</v>
      </c>
      <c r="I22" s="30"/>
    </row>
    <row r="23" spans="1:9" s="2" customFormat="1" ht="12.75" x14ac:dyDescent="0.2">
      <c r="A23" s="12" t="s">
        <v>50</v>
      </c>
      <c r="B23" s="13" t="s">
        <v>18</v>
      </c>
      <c r="C23" s="59" t="s">
        <v>51</v>
      </c>
      <c r="D23" s="15" t="s">
        <v>9</v>
      </c>
      <c r="E23" s="16">
        <v>1</v>
      </c>
      <c r="F23" s="32">
        <v>11.382974000000001</v>
      </c>
      <c r="G23" s="24"/>
      <c r="H23" s="14" t="s">
        <v>27</v>
      </c>
      <c r="I23" s="30"/>
    </row>
    <row r="24" spans="1:9" s="2" customFormat="1" ht="12.75" x14ac:dyDescent="0.2">
      <c r="A24" s="12" t="s">
        <v>52</v>
      </c>
      <c r="B24" s="13" t="s">
        <v>18</v>
      </c>
      <c r="C24" s="59" t="s">
        <v>53</v>
      </c>
      <c r="D24" s="15" t="s">
        <v>9</v>
      </c>
      <c r="E24" s="16">
        <v>1</v>
      </c>
      <c r="F24" s="32">
        <v>11.382975</v>
      </c>
      <c r="G24" s="24"/>
      <c r="H24" s="14" t="s">
        <v>27</v>
      </c>
      <c r="I24" s="30"/>
    </row>
    <row r="25" spans="1:9" s="2" customFormat="1" ht="12.75" x14ac:dyDescent="0.2">
      <c r="A25" s="12" t="s">
        <v>54</v>
      </c>
      <c r="B25" s="13" t="s">
        <v>18</v>
      </c>
      <c r="C25" s="59" t="s">
        <v>55</v>
      </c>
      <c r="D25" s="15" t="s">
        <v>9</v>
      </c>
      <c r="E25" s="16">
        <v>2</v>
      </c>
      <c r="F25" s="32">
        <v>36.994667</v>
      </c>
      <c r="G25" s="24"/>
      <c r="H25" s="14" t="s">
        <v>27</v>
      </c>
      <c r="I25" s="30"/>
    </row>
    <row r="26" spans="1:9" s="2" customFormat="1" ht="12.75" x14ac:dyDescent="0.2">
      <c r="A26" s="12" t="s">
        <v>56</v>
      </c>
      <c r="B26" s="13" t="s">
        <v>18</v>
      </c>
      <c r="C26" s="59" t="s">
        <v>57</v>
      </c>
      <c r="D26" s="15" t="s">
        <v>9</v>
      </c>
      <c r="E26" s="16">
        <v>1</v>
      </c>
      <c r="F26" s="32">
        <v>24.188821000000001</v>
      </c>
      <c r="G26" s="24"/>
      <c r="H26" s="14" t="s">
        <v>27</v>
      </c>
      <c r="I26" s="30"/>
    </row>
    <row r="27" spans="1:9" s="2" customFormat="1" ht="12.75" x14ac:dyDescent="0.2">
      <c r="A27" s="12" t="s">
        <v>58</v>
      </c>
      <c r="B27" s="13" t="s">
        <v>18</v>
      </c>
      <c r="C27" s="59" t="s">
        <v>59</v>
      </c>
      <c r="D27" s="15" t="s">
        <v>9</v>
      </c>
      <c r="E27" s="16">
        <v>6</v>
      </c>
      <c r="F27" s="32">
        <v>26.123926000000001</v>
      </c>
      <c r="G27" s="24"/>
      <c r="H27" s="14" t="s">
        <v>27</v>
      </c>
      <c r="I27" s="30"/>
    </row>
    <row r="28" spans="1:9" s="2" customFormat="1" ht="12.75" x14ac:dyDescent="0.2">
      <c r="A28" s="12" t="s">
        <v>60</v>
      </c>
      <c r="B28" s="13" t="s">
        <v>61</v>
      </c>
      <c r="C28" s="59" t="s">
        <v>62</v>
      </c>
      <c r="D28" s="15" t="s">
        <v>9</v>
      </c>
      <c r="E28" s="16">
        <v>1</v>
      </c>
      <c r="F28" s="32">
        <v>7.1143590000000003</v>
      </c>
      <c r="G28" s="23">
        <v>41570</v>
      </c>
      <c r="H28" s="14" t="s">
        <v>63</v>
      </c>
      <c r="I28" s="30"/>
    </row>
    <row r="29" spans="1:9" s="2" customFormat="1" ht="12.75" x14ac:dyDescent="0.2">
      <c r="A29" s="12" t="s">
        <v>64</v>
      </c>
      <c r="B29" s="13" t="s">
        <v>18</v>
      </c>
      <c r="C29" s="59" t="s">
        <v>65</v>
      </c>
      <c r="D29" s="15" t="s">
        <v>9</v>
      </c>
      <c r="E29" s="16">
        <v>1</v>
      </c>
      <c r="F29" s="32">
        <v>27.034564</v>
      </c>
      <c r="G29" s="24"/>
      <c r="H29" s="14" t="s">
        <v>66</v>
      </c>
      <c r="I29" s="30"/>
    </row>
    <row r="30" spans="1:9" s="2" customFormat="1" ht="25.5" x14ac:dyDescent="0.2">
      <c r="A30" s="12" t="s">
        <v>67</v>
      </c>
      <c r="B30" s="13" t="s">
        <v>18</v>
      </c>
      <c r="C30" s="59" t="s">
        <v>68</v>
      </c>
      <c r="D30" s="15" t="s">
        <v>9</v>
      </c>
      <c r="E30" s="16">
        <v>3</v>
      </c>
      <c r="F30" s="32">
        <v>16.98</v>
      </c>
      <c r="G30" s="24"/>
      <c r="H30" s="14" t="s">
        <v>66</v>
      </c>
      <c r="I30" s="30"/>
    </row>
    <row r="31" spans="1:9" s="2" customFormat="1" ht="12.75" x14ac:dyDescent="0.2">
      <c r="A31" s="12" t="s">
        <v>69</v>
      </c>
      <c r="B31" s="13" t="s">
        <v>18</v>
      </c>
      <c r="C31" s="59" t="s">
        <v>70</v>
      </c>
      <c r="D31" s="15" t="s">
        <v>9</v>
      </c>
      <c r="E31" s="16">
        <v>1</v>
      </c>
      <c r="F31" s="32">
        <v>42.686154000000002</v>
      </c>
      <c r="G31" s="24"/>
      <c r="H31" s="14" t="s">
        <v>71</v>
      </c>
      <c r="I31" s="30"/>
    </row>
    <row r="32" spans="1:9" s="2" customFormat="1" ht="38.25" x14ac:dyDescent="0.2">
      <c r="A32" s="12" t="s">
        <v>72</v>
      </c>
      <c r="B32" s="13" t="s">
        <v>73</v>
      </c>
      <c r="C32" s="59" t="s">
        <v>74</v>
      </c>
      <c r="D32" s="15" t="s">
        <v>9</v>
      </c>
      <c r="E32" s="16">
        <v>1</v>
      </c>
      <c r="F32" s="32">
        <v>455</v>
      </c>
      <c r="G32" s="23">
        <v>44243</v>
      </c>
      <c r="H32" s="14" t="s">
        <v>75</v>
      </c>
      <c r="I32" s="30"/>
    </row>
    <row r="33" spans="1:9" s="2" customFormat="1" ht="25.5" x14ac:dyDescent="0.2">
      <c r="A33" s="12" t="s">
        <v>76</v>
      </c>
      <c r="B33" s="13" t="s">
        <v>77</v>
      </c>
      <c r="C33" s="59" t="s">
        <v>78</v>
      </c>
      <c r="D33" s="15" t="s">
        <v>9</v>
      </c>
      <c r="E33" s="16">
        <v>1</v>
      </c>
      <c r="F33" s="32">
        <v>238.84</v>
      </c>
      <c r="G33" s="23">
        <v>43958</v>
      </c>
      <c r="H33" s="14" t="s">
        <v>75</v>
      </c>
      <c r="I33" s="30"/>
    </row>
    <row r="34" spans="1:9" s="2" customFormat="1" ht="25.5" x14ac:dyDescent="0.2">
      <c r="A34" s="12" t="s">
        <v>79</v>
      </c>
      <c r="B34" s="13" t="s">
        <v>18</v>
      </c>
      <c r="C34" s="59" t="s">
        <v>80</v>
      </c>
      <c r="D34" s="15" t="s">
        <v>9</v>
      </c>
      <c r="E34" s="16">
        <v>1</v>
      </c>
      <c r="F34" s="32">
        <v>53.357692999999998</v>
      </c>
      <c r="G34" s="24"/>
      <c r="H34" s="14" t="s">
        <v>75</v>
      </c>
      <c r="I34" s="30"/>
    </row>
    <row r="35" spans="1:9" s="2" customFormat="1" ht="12.75" x14ac:dyDescent="0.2">
      <c r="A35" s="12" t="s">
        <v>81</v>
      </c>
      <c r="B35" s="13" t="s">
        <v>18</v>
      </c>
      <c r="C35" s="59" t="s">
        <v>82</v>
      </c>
      <c r="D35" s="15" t="s">
        <v>9</v>
      </c>
      <c r="E35" s="16">
        <v>1</v>
      </c>
      <c r="F35" s="32">
        <v>12.36</v>
      </c>
      <c r="G35" s="24"/>
      <c r="H35" s="14" t="s">
        <v>75</v>
      </c>
      <c r="I35" s="30"/>
    </row>
    <row r="36" spans="1:9" s="2" customFormat="1" ht="12.75" x14ac:dyDescent="0.2">
      <c r="A36" s="12" t="s">
        <v>83</v>
      </c>
      <c r="B36" s="13" t="s">
        <v>18</v>
      </c>
      <c r="C36" s="59" t="s">
        <v>84</v>
      </c>
      <c r="D36" s="15" t="s">
        <v>9</v>
      </c>
      <c r="E36" s="16">
        <v>1</v>
      </c>
      <c r="F36" s="32">
        <v>12.36</v>
      </c>
      <c r="G36" s="24"/>
      <c r="H36" s="14" t="s">
        <v>75</v>
      </c>
      <c r="I36" s="30"/>
    </row>
    <row r="37" spans="1:9" s="2" customFormat="1" ht="25.5" x14ac:dyDescent="0.2">
      <c r="A37" s="12" t="s">
        <v>85</v>
      </c>
      <c r="B37" s="13" t="s">
        <v>18</v>
      </c>
      <c r="C37" s="59" t="s">
        <v>86</v>
      </c>
      <c r="D37" s="15" t="s">
        <v>9</v>
      </c>
      <c r="E37" s="16">
        <v>1</v>
      </c>
      <c r="F37" s="32">
        <v>18.170000000000002</v>
      </c>
      <c r="G37" s="25" t="s">
        <v>87</v>
      </c>
      <c r="H37" s="14" t="s">
        <v>75</v>
      </c>
      <c r="I37" s="30"/>
    </row>
    <row r="38" spans="1:9" s="2" customFormat="1" ht="25.5" x14ac:dyDescent="0.2">
      <c r="A38" s="12" t="s">
        <v>88</v>
      </c>
      <c r="B38" s="13" t="s">
        <v>18</v>
      </c>
      <c r="C38" s="59" t="s">
        <v>89</v>
      </c>
      <c r="D38" s="15" t="s">
        <v>9</v>
      </c>
      <c r="E38" s="16">
        <v>1</v>
      </c>
      <c r="F38" s="32">
        <v>57.14</v>
      </c>
      <c r="G38" s="25" t="s">
        <v>90</v>
      </c>
      <c r="H38" s="14" t="s">
        <v>75</v>
      </c>
      <c r="I38" s="30"/>
    </row>
    <row r="39" spans="1:9" s="2" customFormat="1" ht="25.5" x14ac:dyDescent="0.2">
      <c r="A39" s="12" t="s">
        <v>91</v>
      </c>
      <c r="B39" s="13" t="s">
        <v>18</v>
      </c>
      <c r="C39" s="59" t="s">
        <v>92</v>
      </c>
      <c r="D39" s="15" t="s">
        <v>9</v>
      </c>
      <c r="E39" s="16">
        <v>7</v>
      </c>
      <c r="F39" s="32">
        <v>67.2</v>
      </c>
      <c r="G39" s="24"/>
      <c r="H39" s="14" t="s">
        <v>75</v>
      </c>
      <c r="I39" s="30"/>
    </row>
    <row r="40" spans="1:9" s="2" customFormat="1" ht="12.75" x14ac:dyDescent="0.2">
      <c r="A40" s="17"/>
      <c r="B40" s="18"/>
      <c r="C40" s="19"/>
      <c r="D40" s="18"/>
      <c r="E40" s="67" t="s">
        <v>93</v>
      </c>
      <c r="F40" s="68">
        <f>SUM(F5:F39)</f>
        <v>1736.8949779999998</v>
      </c>
      <c r="G40" s="26"/>
      <c r="H40" s="19"/>
      <c r="I40" s="20"/>
    </row>
    <row r="41" spans="1:9" s="2" customFormat="1" ht="12.75" x14ac:dyDescent="0.2">
      <c r="A41" s="3"/>
      <c r="B41" s="3"/>
      <c r="D41" s="3"/>
      <c r="E41" s="3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Pamatlīdzekļi</vt:lpstr>
      <vt:lpstr>Inventārs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Jučere</dc:creator>
  <cp:lastModifiedBy>Jevgēnija Sviridenkova</cp:lastModifiedBy>
  <cp:lastPrinted>2024-09-16T12:47:33Z</cp:lastPrinted>
  <dcterms:created xsi:type="dcterms:W3CDTF">2024-09-16T06:57:07Z</dcterms:created>
  <dcterms:modified xsi:type="dcterms:W3CDTF">2024-10-31T07:27:49Z</dcterms:modified>
</cp:coreProperties>
</file>