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ndadminadazi-my.sharepoint.com/personal/laura_dusa_adazi_lv/Documents/Desktop/"/>
    </mc:Choice>
  </mc:AlternateContent>
  <xr:revisionPtr revIDLastSave="0" documentId="8_{2FB06FA2-4777-4A46-AA1C-BC9B5BE588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ebe" sheetId="1" r:id="rId1"/>
  </sheets>
  <definedNames>
    <definedName name="_xlnm.Print_Area" localSheetId="0">Bebe!$A$10:$C$38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23" i="1" l="1"/>
  <c r="C31" i="1" s="1"/>
  <c r="C38" i="1" l="1"/>
  <c r="C37" i="1"/>
  <c r="C33" i="1"/>
</calcChain>
</file>

<file path=xl/sharedStrings.xml><?xml version="1.0" encoding="utf-8"?>
<sst xmlns="http://schemas.openxmlformats.org/spreadsheetml/2006/main" count="48" uniqueCount="48">
  <si>
    <t>Kods</t>
  </si>
  <si>
    <t>Nosaukums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</si>
  <si>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</si>
  <si>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</si>
  <si>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</si>
  <si>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</si>
  <si>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</si>
  <si>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</si>
  <si>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</si>
  <si>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</si>
  <si>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</si>
  <si>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</si>
  <si>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</si>
  <si>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</si>
  <si>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</si>
  <si>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</si>
  <si>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</si>
  <si>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</si>
  <si>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</si>
  <si>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</si>
  <si>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>Izdevumi periodikas iegādei</t>
  </si>
  <si>
    <t>Kopā pašvaldības līdzekļi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</si>
  <si>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</si>
  <si>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</si>
  <si>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</si>
  <si>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</si>
  <si>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</si>
  <si>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</si>
  <si>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</si>
  <si>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>Privātās pirmsskolas izglītības iestādes pakalpojumu izmaksu tāme</t>
  </si>
  <si>
    <t xml:space="preserve">Izglītības iestāde: </t>
  </si>
  <si>
    <t>PPII BeBe.lv</t>
  </si>
  <si>
    <t xml:space="preserve">Izglītības iestādes dibinātājs:   </t>
  </si>
  <si>
    <t>SIA BeBelv</t>
  </si>
  <si>
    <t>Reģistrācijas Nr.</t>
  </si>
  <si>
    <t xml:space="preserve">Juridiskā adrese: </t>
  </si>
  <si>
    <t xml:space="preserve">Pirmsskolas izglītības programmas īstenošanas adrese: </t>
  </si>
  <si>
    <t>Rīga, Ieriķu iela 15; Rīga Zaļenieku iela 36; Rīga, Mūkusalas iela 101; Rīga, Līvciema iela 48</t>
  </si>
  <si>
    <t xml:space="preserve">Tālrunis: </t>
  </si>
  <si>
    <t xml:space="preserve">E-pasta adrese: </t>
  </si>
  <si>
    <t>bebe@bebe.lv</t>
  </si>
  <si>
    <t>Izmaksu periods:</t>
  </si>
  <si>
    <t>2024.gads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</si>
  <si>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</si>
  <si>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Datums</t>
  </si>
  <si>
    <t>Dibinātāja paraksta tiesīgā persona______________________valdes loceklis Juris Stikāns</t>
  </si>
  <si>
    <t>(paraksts, vārds, uzvārds, amats)</t>
  </si>
  <si>
    <t xml:space="preserve">Ķekava, Ķekavas nov.,
Gaismas iela 19/4-37, LV2123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</si>
</sst>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yyyy/mm/dd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16"/>
      <name val="Arial"/>
      <family val="2"/>
      <charset val="186"/>
    </font>
    <font>
      <u/>
      <sz val="10"/>
      <color rgb="FF0563C1"/>
      <name val="Arial"/>
      <family val="2"/>
      <charset val="186"/>
    </font>
    <font>
      <i/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Border="0" applyProtection="0"/>
  </cellStyleXfs>
  <cellXfs count="40">
    <xf numFmtId="0" fontId="0" fillId="0" borderId="0" xfId="0"/>
    <xf numFmtId="0" fontId="4" fillId="0" borderId="0" xfId="2" applyFont="1"/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164" fontId="5" fillId="0" borderId="1" xfId="3" applyNumberFormat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4" fillId="0" borderId="1" xfId="2" applyFont="1" applyBorder="1"/>
    <xf numFmtId="164" fontId="4" fillId="0" borderId="1" xfId="3" applyNumberFormat="1" applyFont="1" applyBorder="1" applyAlignment="1">
      <alignment horizontal="left"/>
    </xf>
    <xf numFmtId="164" fontId="5" fillId="0" borderId="1" xfId="3" applyNumberFormat="1" applyFont="1" applyFill="1" applyBorder="1" applyAlignment="1">
      <alignment horizontal="left"/>
    </xf>
    <xf numFmtId="0" fontId="8" fillId="0" borderId="0" xfId="2" applyFont="1"/>
    <xf numFmtId="0" fontId="4" fillId="3" borderId="1" xfId="2" applyFont="1" applyFill="1" applyBorder="1" applyAlignment="1">
      <alignment horizontal="right"/>
    </xf>
    <xf numFmtId="0" fontId="5" fillId="3" borderId="1" xfId="2" applyFont="1" applyFill="1" applyBorder="1"/>
    <xf numFmtId="164" fontId="5" fillId="3" borderId="1" xfId="3" applyNumberFormat="1" applyFont="1" applyFill="1" applyBorder="1" applyAlignment="1">
      <alignment horizontal="left"/>
    </xf>
    <xf numFmtId="0" fontId="4" fillId="4" borderId="1" xfId="2" applyFont="1" applyFill="1" applyBorder="1" applyAlignment="1">
      <alignment horizontal="right"/>
    </xf>
    <xf numFmtId="0" fontId="5" fillId="4" borderId="1" xfId="2" applyFont="1" applyFill="1" applyBorder="1"/>
    <xf numFmtId="165" fontId="5" fillId="4" borderId="1" xfId="1" applyFont="1" applyFill="1" applyBorder="1" applyAlignment="1">
      <alignment horizontal="left"/>
    </xf>
    <xf numFmtId="0" fontId="4" fillId="0" borderId="0" xfId="2" applyFont="1" applyAlignment="1">
      <alignment horizontal="right"/>
    </xf>
    <xf numFmtId="0" fontId="3" fillId="0" borderId="0" xfId="2" applyFont="1"/>
    <xf numFmtId="164" fontId="4" fillId="0" borderId="0" xfId="3" applyNumberFormat="1" applyFont="1" applyBorder="1" applyAlignment="1">
      <alignment horizontal="left"/>
    </xf>
    <xf numFmtId="164" fontId="4" fillId="0" borderId="0" xfId="3" applyNumberFormat="1" applyFont="1" applyAlignment="1">
      <alignment horizontal="left"/>
    </xf>
    <xf numFmtId="0" fontId="3" fillId="0" borderId="1" xfId="4" applyFont="1" applyBorder="1" applyAlignment="1">
      <alignment vertical="center"/>
    </xf>
    <xf numFmtId="0" fontId="2" fillId="0" borderId="1" xfId="4" applyBorder="1" applyAlignment="1">
      <alignment vertical="center"/>
    </xf>
    <xf numFmtId="0" fontId="2" fillId="0" borderId="1" xfId="4" applyBorder="1" applyAlignment="1">
      <alignment horizontal="left" vertical="center"/>
    </xf>
    <xf numFmtId="0" fontId="2" fillId="0" borderId="1" xfId="4" applyBorder="1" applyAlignment="1">
      <alignment vertical="center" wrapText="1"/>
    </xf>
    <xf numFmtId="0" fontId="3" fillId="0" borderId="1" xfId="4" applyFont="1" applyBorder="1" applyAlignment="1">
      <alignment vertical="center" wrapText="1"/>
    </xf>
    <xf numFmtId="0" fontId="10" fillId="0" borderId="1" xfId="5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166" fontId="2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4" fontId="5" fillId="0" borderId="3" xfId="3" applyNumberFormat="1" applyFont="1" applyBorder="1" applyAlignment="1">
      <alignment horizontal="center"/>
    </xf>
  </cellXfs>
  <cellStyles count="6">
    <cellStyle name="Comma" xfId="1" builtinId="3"/>
    <cellStyle name="Hyperlink" xfId="5" builtinId="8"/>
    <cellStyle name="Komats 2" xfId="3" xr:uid="{00000000-0005-0000-0000-000002000000}"/>
    <cellStyle name="Normal" xfId="0" builtinId="0"/>
    <cellStyle name="Normal 2" xfId="4" xr:uid="{00000000-0005-0000-0000-000004000000}"/>
    <cellStyle name="Parasts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be@bebe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48"/>
  <sheetViews>
    <sheetView tabSelected="1" topLeftCell="A19" zoomScale="115" zoomScaleNormal="115" workbookViewId="0">
      <selection activeCell="B5" sqref="B5"/>
    </sheetView>
  </sheetViews>
  <sheetFormatPr defaultColWidth="8.88671875" defaultRowHeight="10.199999999999999" x14ac:dyDescent="0.2"/>
  <cols>
    <col min="1" max="1" width="4.88671875" style="16" customWidth="1"/>
    <col min="2" max="2" width="83.109375" style="1" customWidth="1"/>
    <col min="3" max="3" width="14.109375" style="19" customWidth="1"/>
    <col min="4" max="16384" width="8.88671875" style="1"/>
  </cols>
  <sheetData>
    <row r="1" spans="1:4" ht="27.6" customHeight="1" x14ac:dyDescent="0.2">
      <c r="B1" s="30" t="s">
        <v>29</v>
      </c>
      <c r="C1" s="30"/>
      <c r="D1" s="30"/>
    </row>
    <row r="2" spans="1:4" ht="13.2" x14ac:dyDescent="0.2">
      <c r="B2" s="20" t="s">
        <v>30</v>
      </c>
      <c r="C2" s="21" t="s">
        <v>31</v>
      </c>
    </row>
    <row r="3" spans="1:4" ht="13.2" x14ac:dyDescent="0.2">
      <c r="B3" s="20" t="s">
        <v>32</v>
      </c>
      <c r="C3" s="21" t="s">
        <v>33</v>
      </c>
    </row>
    <row r="4" spans="1:4" ht="23.4" customHeight="1" x14ac:dyDescent="0.2">
      <c r="B4" s="20" t="s">
        <v>34</v>
      </c>
      <c r="C4" s="22">
        <v>40103302017</v>
      </c>
    </row>
    <row r="5" spans="1:4" ht="82.8" customHeight="1" x14ac:dyDescent="0.2">
      <c r="B5" s="20" t="s">
        <v>35</v>
      </c>
      <c r="C5" s="23" t="s">
        <v>47</v>
      </c>
    </row>
    <row r="6" spans="1:4" ht="101.4" customHeight="1" x14ac:dyDescent="0.2">
      <c r="B6" s="24" t="s">
        <v>36</v>
      </c>
      <c r="C6" s="23" t="s">
        <v>37</v>
      </c>
    </row>
    <row r="7" spans="1:4" ht="11.25" customHeight="1" x14ac:dyDescent="0.2">
      <c r="B7" s="20" t="s">
        <v>38</v>
      </c>
      <c r="C7" s="22">
        <v>27000971</v>
      </c>
    </row>
    <row r="8" spans="1:4" ht="11.25" customHeight="1" x14ac:dyDescent="0.2">
      <c r="B8" s="20" t="s">
        <v>39</v>
      </c>
      <c r="C8" s="25" t="s">
        <v>40</v>
      </c>
    </row>
    <row r="9" spans="1:4" ht="11.25" customHeight="1" x14ac:dyDescent="0.2">
      <c r="B9" s="20" t="s">
        <v>41</v>
      </c>
      <c r="C9" s="21" t="s">
        <v>42</v>
      </c>
    </row>
    <row r="10" spans="1:4" ht="11.25" customHeight="1" x14ac:dyDescent="0.25">
      <c r="A10" s="33"/>
      <c r="B10" s="34"/>
      <c r="C10" s="35"/>
    </row>
    <row r="11" spans="1:4" ht="11.25" customHeight="1" x14ac:dyDescent="0.2">
      <c r="A11" s="36" t="s">
        <v>0</v>
      </c>
      <c r="B11" s="36" t="s">
        <v>1</v>
      </c>
      <c r="C11" s="38" t="s">
        <v>2</v>
      </c>
    </row>
    <row r="12" spans="1:4" ht="11.25" customHeight="1" x14ac:dyDescent="0.2">
      <c r="A12" s="37"/>
      <c r="B12" s="37"/>
      <c r="C12" s="39"/>
    </row>
    <row r="13" spans="1:4" ht="11.25" customHeight="1" x14ac:dyDescent="0.2">
      <c r="A13" s="2">
        <v>1100</v>
      </c>
      <c r="B13" s="3" t="s">
        <v>3</v>
      </c>
      <c r="C13" s="4">
        <v>707953.5</v>
      </c>
    </row>
    <row r="14" spans="1:4" ht="24" customHeight="1" x14ac:dyDescent="0.2">
      <c r="A14" s="2">
        <v>1200</v>
      </c>
      <c r="B14" s="3" t="s">
        <v>4</v>
      </c>
      <c r="C14" s="4">
        <v>166850.70000000001</v>
      </c>
    </row>
    <row r="15" spans="1:4" ht="11.25" customHeight="1" x14ac:dyDescent="0.2">
      <c r="A15" s="2">
        <v>2100</v>
      </c>
      <c r="B15" s="3" t="s">
        <v>5</v>
      </c>
      <c r="C15" s="4">
        <v>0</v>
      </c>
    </row>
    <row r="16" spans="1:4" ht="11.25" customHeight="1" x14ac:dyDescent="0.2">
      <c r="A16" s="2">
        <v>2200</v>
      </c>
      <c r="B16" s="3" t="s">
        <v>6</v>
      </c>
      <c r="C16" s="4">
        <f>C17+C18+C19+C20+C21+C22</f>
        <v>331747.46999999997</v>
      </c>
    </row>
    <row r="17" spans="1:8" ht="24.6" customHeight="1" x14ac:dyDescent="0.2">
      <c r="A17" s="5">
        <v>2210</v>
      </c>
      <c r="B17" s="6" t="s">
        <v>7</v>
      </c>
      <c r="C17" s="7">
        <v>2054.36</v>
      </c>
    </row>
    <row r="18" spans="1:8" ht="11.25" customHeight="1" x14ac:dyDescent="0.2">
      <c r="A18" s="5">
        <v>2220</v>
      </c>
      <c r="B18" s="6" t="s">
        <v>8</v>
      </c>
      <c r="C18" s="7">
        <v>56957.919999999998</v>
      </c>
    </row>
    <row r="19" spans="1:8" ht="22.95" customHeight="1" x14ac:dyDescent="0.2">
      <c r="A19" s="5">
        <v>2230</v>
      </c>
      <c r="B19" s="6" t="s">
        <v>9</v>
      </c>
      <c r="C19" s="7">
        <v>116620.73</v>
      </c>
    </row>
    <row r="20" spans="1:8" ht="11.25" customHeight="1" x14ac:dyDescent="0.2">
      <c r="A20" s="5">
        <v>2240</v>
      </c>
      <c r="B20" s="6" t="s">
        <v>10</v>
      </c>
      <c r="C20" s="7"/>
    </row>
    <row r="21" spans="1:8" ht="11.25" customHeight="1" x14ac:dyDescent="0.2">
      <c r="A21" s="5">
        <v>2250</v>
      </c>
      <c r="B21" s="6" t="s">
        <v>11</v>
      </c>
      <c r="C21" s="7"/>
    </row>
    <row r="22" spans="1:8" x14ac:dyDescent="0.2">
      <c r="A22" s="5">
        <v>2260</v>
      </c>
      <c r="B22" s="6" t="s">
        <v>12</v>
      </c>
      <c r="C22" s="7">
        <v>156114.46</v>
      </c>
    </row>
    <row r="23" spans="1:8" x14ac:dyDescent="0.2">
      <c r="A23" s="2">
        <v>2300</v>
      </c>
      <c r="B23" s="3" t="s">
        <v>13</v>
      </c>
      <c r="C23" s="4">
        <f>C24+C25+C26+C27+C28+C29</f>
        <v>30284.66</v>
      </c>
    </row>
    <row r="24" spans="1:8" x14ac:dyDescent="0.2">
      <c r="A24" s="5">
        <v>2310</v>
      </c>
      <c r="B24" s="6" t="s">
        <v>14</v>
      </c>
      <c r="C24" s="7">
        <v>13197.28</v>
      </c>
    </row>
    <row r="25" spans="1:8" x14ac:dyDescent="0.2">
      <c r="A25" s="5">
        <v>2320</v>
      </c>
      <c r="B25" s="6" t="s">
        <v>15</v>
      </c>
      <c r="C25" s="7">
        <v>2334.02</v>
      </c>
    </row>
    <row r="26" spans="1:8" ht="11.25" customHeight="1" x14ac:dyDescent="0.2">
      <c r="A26" s="5">
        <v>2340</v>
      </c>
      <c r="B26" s="6" t="s">
        <v>16</v>
      </c>
      <c r="C26" s="7">
        <v>0</v>
      </c>
    </row>
    <row r="27" spans="1:8" ht="11.25" customHeight="1" x14ac:dyDescent="0.2">
      <c r="A27" s="5">
        <v>2350</v>
      </c>
      <c r="B27" s="6" t="s">
        <v>17</v>
      </c>
      <c r="C27" s="7">
        <v>11556.08</v>
      </c>
    </row>
    <row r="28" spans="1:8" ht="11.25" customHeight="1" x14ac:dyDescent="0.2">
      <c r="A28" s="5">
        <v>2360</v>
      </c>
      <c r="B28" s="6" t="s">
        <v>18</v>
      </c>
      <c r="C28" s="7">
        <v>0</v>
      </c>
      <c r="D28" s="9"/>
    </row>
    <row r="29" spans="1:8" x14ac:dyDescent="0.2">
      <c r="A29" s="5">
        <v>2370</v>
      </c>
      <c r="B29" s="6" t="s">
        <v>19</v>
      </c>
      <c r="C29" s="7">
        <v>3197.28</v>
      </c>
    </row>
    <row r="30" spans="1:8" ht="11.25" customHeight="1" x14ac:dyDescent="0.2">
      <c r="A30" s="2">
        <v>2400</v>
      </c>
      <c r="B30" s="3" t="s">
        <v>20</v>
      </c>
      <c r="C30" s="4">
        <v>0</v>
      </c>
    </row>
    <row r="31" spans="1:8" s="17" customFormat="1" ht="13.2" x14ac:dyDescent="0.25">
      <c r="A31" s="2"/>
      <c r="B31" s="3" t="s">
        <v>21</v>
      </c>
      <c r="C31" s="8">
        <f>+C13+C14+C15+C16+C23+C30</f>
        <v>1236836.3299999998</v>
      </c>
      <c r="D31" s="1"/>
      <c r="E31" s="1"/>
      <c r="F31" s="1"/>
      <c r="G31" s="1"/>
      <c r="H31" s="1"/>
    </row>
    <row r="32" spans="1:8" s="17" customFormat="1" ht="13.2" x14ac:dyDescent="0.25">
      <c r="A32" s="2"/>
      <c r="B32" s="3" t="s">
        <v>22</v>
      </c>
      <c r="C32" s="8">
        <v>9230.4</v>
      </c>
      <c r="D32" s="1"/>
      <c r="E32" s="1"/>
      <c r="F32" s="1"/>
      <c r="G32" s="1"/>
      <c r="H32" s="1"/>
    </row>
    <row r="33" spans="1:5" x14ac:dyDescent="0.2">
      <c r="A33" s="2"/>
      <c r="B33" s="3" t="s">
        <v>23</v>
      </c>
      <c r="C33" s="8">
        <f>C31+C32</f>
        <v>1246066.7299999997</v>
      </c>
    </row>
    <row r="34" spans="1:5" x14ac:dyDescent="0.2">
      <c r="A34" s="2"/>
      <c r="B34" s="3" t="s">
        <v>24</v>
      </c>
      <c r="C34" s="8">
        <v>135752</v>
      </c>
    </row>
    <row r="35" spans="1:5" x14ac:dyDescent="0.2">
      <c r="A35" s="10"/>
      <c r="B35" s="11" t="s">
        <v>25</v>
      </c>
      <c r="C35" s="12">
        <v>85</v>
      </c>
    </row>
    <row r="36" spans="1:5" ht="13.2" x14ac:dyDescent="0.25">
      <c r="A36" s="10"/>
      <c r="B36" s="11" t="s">
        <v>26</v>
      </c>
      <c r="C36" s="12">
        <v>72</v>
      </c>
      <c r="D36" s="17"/>
      <c r="E36" s="17"/>
    </row>
    <row r="37" spans="1:5" ht="13.2" x14ac:dyDescent="0.25">
      <c r="A37" s="13"/>
      <c r="B37" s="14" t="s">
        <v>27</v>
      </c>
      <c r="C37" s="15">
        <f>((C31+C32+C34)/12/(C35+C36))</f>
        <v>733.44943205944787</v>
      </c>
      <c r="D37" s="17"/>
      <c r="E37" s="17"/>
    </row>
    <row r="38" spans="1:5" x14ac:dyDescent="0.2">
      <c r="A38" s="13"/>
      <c r="B38" s="14" t="s">
        <v>28</v>
      </c>
      <c r="C38" s="15">
        <f>((C31+C32+C34)*C36/(C35+C36)-C34)/12/C36</f>
        <v>576.32906168907755</v>
      </c>
    </row>
    <row r="39" spans="1:5" ht="13.2" x14ac:dyDescent="0.25">
      <c r="B39" s="17"/>
      <c r="C39" s="18"/>
    </row>
    <row r="40" spans="1:5" ht="13.2" x14ac:dyDescent="0.2">
      <c r="A40" s="31" t="s">
        <v>43</v>
      </c>
      <c r="B40" s="31"/>
      <c r="C40" s="31"/>
    </row>
    <row r="41" spans="1:5" ht="13.2" x14ac:dyDescent="0.2">
      <c r="A41" s="26"/>
      <c r="B41" s="26"/>
      <c r="C41" s="26"/>
    </row>
    <row r="42" spans="1:5" ht="31.2" x14ac:dyDescent="0.2">
      <c r="A42" s="27" t="s">
        <v>44</v>
      </c>
      <c r="B42" s="28"/>
      <c r="C42" s="26"/>
    </row>
    <row r="43" spans="1:5" ht="13.2" x14ac:dyDescent="0.2">
      <c r="A43" s="26"/>
      <c r="B43" s="26"/>
      <c r="C43" s="26"/>
    </row>
    <row r="44" spans="1:5" ht="15.6" x14ac:dyDescent="0.2">
      <c r="A44" s="32" t="s">
        <v>45</v>
      </c>
      <c r="B44" s="32"/>
      <c r="C44" s="32"/>
    </row>
    <row r="45" spans="1:5" ht="13.2" x14ac:dyDescent="0.2">
      <c r="A45" s="26"/>
      <c r="B45" s="29" t="s">
        <v>46</v>
      </c>
      <c r="C45" s="26"/>
    </row>
    <row r="46" spans="1:5" ht="13.2" x14ac:dyDescent="0.2">
      <c r="A46" s="26"/>
      <c r="B46" s="26"/>
      <c r="C46" s="26"/>
    </row>
    <row r="47" spans="1:5" ht="13.2" x14ac:dyDescent="0.2">
      <c r="A47" s="26"/>
      <c r="B47" s="26"/>
      <c r="C47" s="26"/>
    </row>
    <row r="48" spans="1:5" ht="13.2" x14ac:dyDescent="0.2">
      <c r="A48" s="26"/>
      <c r="B48" s="26"/>
      <c r="C48" s="26"/>
    </row>
  </sheetData>
  <mergeCells count="7">
    <mergeCell ref="B1:D1"/>
    <mergeCell ref="A40:C40"/>
    <mergeCell ref="A44:C44"/>
    <mergeCell ref="A10:C10"/>
    <mergeCell ref="A11:A12"/>
    <mergeCell ref="B11:B12"/>
    <mergeCell ref="C11:C12"/>
  </mergeCells>
  <hyperlinks>
    <hyperlink ref="C8" r:id="rId1" xr:uid="{00000000-0004-0000-0000-000000000000}"/>
  </hyperlinks>
  <pageMargins left="0.75" right="0.75" top="1" bottom="1" header="0.5" footer="0.5"/>
  <pageSetup paperSize="9" scale="120" orientation="landscape" verticalDpi="4294967295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Bebe</vt:lpstr>
      <vt:lpstr>Bebe!Print_Area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Kanča</dc:creator>
  <cp:lastModifiedBy>Laura Dūša</cp:lastModifiedBy>
  <dcterms:created xsi:type="dcterms:W3CDTF">2025-02-18T09:36:51Z</dcterms:created>
  <dcterms:modified xsi:type="dcterms:W3CDTF">2025-03-17T13:46:59Z</dcterms:modified>
</cp:coreProperties>
</file>