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āme PI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<sst xmlns="http://schemas.openxmlformats.org/spreadsheetml/2006/main" count="43" uniqueCount="43">
  <si>
    <t xml:space="preserve">Izglītības iestādes dibinātājs: SIA PROSUM</t>
  </si>
  <si>
    <t xml:space="preserve">Izglītības iestāde: Sākumskolas izglītības iestāde PROSUM</t>
  </si>
  <si>
    <t xml:space="preserve">Reģistrācijas Nr. 40103213560</t>
  </si>
  <si>
    <t xml:space="preserve">Juridiskā adrese: Pīļu iela 1, Rīga LV-1084</t>
  </si>
  <si>
    <t xml:space="preserve">Pirmsskolas izglītības iestādes programmas īstenošanas adrese/-s: Pīļu iela 1, Rīga</t>
  </si>
  <si>
    <t xml:space="preserve">Tālrunis: 29121843</t>
  </si>
  <si>
    <t xml:space="preserve">E-pasta adrese:daubure@prosum.lv</t>
  </si>
  <si>
    <t xml:space="preserve">2024. gada izmaksu tāme pēc naudas plūsmas uzskaitītiem izdevumiem, </t>
  </si>
  <si>
    <t xml:space="preserve">Kods</t>
  </si>
  <si>
    <t xml:space="preserve">Nosaukums</t>
  </si>
  <si>
    <r>
      <rPr>
        <b val="true"/>
        <sz val="8"/>
        <rFont val="Arial"/>
        <family val="2"/>
        <charset val="186"/>
      </rPr>
      <t xml:space="preserve">Summa,</t>
    </r>
    <r>
      <rPr>
        <b val="true"/>
        <i val="true"/>
        <sz val="8"/>
        <rFont val="Arial"/>
        <family val="2"/>
        <charset val="186"/>
      </rPr>
      <t xml:space="preserve">EUR</t>
    </r>
  </si>
  <si>
    <r>
      <rPr>
        <b val="true"/>
        <sz val="8"/>
        <rFont val="Arial"/>
        <family val="2"/>
        <charset val="186"/>
      </rPr>
      <t xml:space="preserve">Atalgojums</t>
    </r>
    <r>
      <rPr>
        <i val="true"/>
        <sz val="8"/>
        <rFont val="Arial"/>
        <family val="2"/>
        <charset val="186"/>
      </rPr>
      <t xml:space="preserve">(izņemot pedagogu atalgojumu, kuru piešķir kā mērķdotāciju no valsts budžeta)</t>
    </r>
  </si>
  <si>
    <r>
      <rPr>
        <b val="true"/>
        <sz val="8"/>
        <rFont val="Arial"/>
        <family val="2"/>
        <charset val="186"/>
      </rPr>
      <t xml:space="preserve">Darba devēja VSAOI, pabalsti un kompensācijas</t>
    </r>
    <r>
      <rPr>
        <i val="true"/>
        <sz val="8"/>
        <rFont val="Arial"/>
        <family val="2"/>
        <charset val="186"/>
      </rPr>
      <t xml:space="preserve">(izņemot VSAOI, kuras piešķir kā mērķdotāciju no valsts budžeta)</t>
    </r>
  </si>
  <si>
    <r>
      <rPr>
        <b val="true"/>
        <sz val="8"/>
        <rFont val="Arial"/>
        <family val="2"/>
        <charset val="186"/>
      </rPr>
      <t xml:space="preserve">Mācību, darba un dienesta komandējumi, dienesta, darba braucieni</t>
    </r>
    <r>
      <rPr>
        <i val="true"/>
        <sz val="8"/>
        <rFont val="Arial"/>
        <family val="2"/>
        <charset val="186"/>
      </rPr>
      <t xml:space="preserve">(izņemot tos, kas finansēti no Eiropas Savienības fondiem)</t>
    </r>
  </si>
  <si>
    <t xml:space="preserve">Pakalpojumu samaksa</t>
  </si>
  <si>
    <t xml:space="preserve">Pasta,telefona un citi sakaru pakalpojumi</t>
  </si>
  <si>
    <t xml:space="preserve">Izdevumi par komunālajiem pakalpojumiem</t>
  </si>
  <si>
    <t xml:space="preserve">Iestādes administratīvie izdevumi un ar iestādes darbības nodrošināšanu saistītie izdevumi</t>
  </si>
  <si>
    <r>
      <rPr>
        <sz val="8"/>
        <rFont val="Arial"/>
        <family val="2"/>
        <charset val="186"/>
      </rPr>
      <t xml:space="preserve">Remontdarbi un iestāžu uzturēšanas pakalpojumi</t>
    </r>
    <r>
      <rPr>
        <i val="true"/>
        <sz val="8"/>
        <rFont val="Arial"/>
        <family val="2"/>
        <charset val="186"/>
      </rPr>
      <t xml:space="preserve">(izņemot ēku, būvju un ceļu kapitālo remontu)</t>
    </r>
  </si>
  <si>
    <t xml:space="preserve">Informācijas tehnoloģiju pakalpojumi</t>
  </si>
  <si>
    <t xml:space="preserve">Īres un nomas maksa</t>
  </si>
  <si>
    <t xml:space="preserve">Citi pakalpojumi</t>
  </si>
  <si>
    <t xml:space="preserve">Krājumi, materiāli, energoresursi, preces, biroja preces un inventārs, kurus neuzskaita pamatkapitāla veidošanā</t>
  </si>
  <si>
    <t xml:space="preserve">Izdevumi par precēm iestādes darbības nodrošināšanai</t>
  </si>
  <si>
    <t xml:space="preserve">Kurināmais un enerģētiskie materiāli</t>
  </si>
  <si>
    <t xml:space="preserve">Zāles, ķimikālijas, laboratorijas preces, medicīniskās ierīces, medicīniskie instrumenti, laboratorijas dzīvnieki un to uzturēšana</t>
  </si>
  <si>
    <t xml:space="preserve">Kārtējā remonta un iestāžu uzturēšanas materiāli</t>
  </si>
  <si>
    <r>
      <rPr>
        <sz val="8"/>
        <rFont val="Arial"/>
        <family val="2"/>
        <charset val="186"/>
      </rPr>
      <t xml:space="preserve">Valsts un pašvaldību aprūpē un apgādē esošo personu uzturēšanas izdevumi</t>
    </r>
    <r>
      <rPr>
        <i val="true"/>
        <sz val="8"/>
        <rFont val="Arial"/>
        <family val="2"/>
        <charset val="186"/>
      </rPr>
      <t xml:space="preserve">(izņemot ēdināšanas izdevumus (EKK 2363))</t>
    </r>
  </si>
  <si>
    <r>
      <rPr>
        <sz val="8"/>
        <rFont val="Arial"/>
        <family val="2"/>
        <charset val="186"/>
      </rPr>
      <t xml:space="preserve">Mācību līdzekļi un materiāli</t>
    </r>
    <r>
      <rPr>
        <i val="true"/>
        <sz val="8"/>
        <rFont val="Arial"/>
        <family val="2"/>
        <charset val="186"/>
      </rPr>
      <t xml:space="preserve">(izņemot valsts budžeta dotācijas mācību līdzekļu iegādei)</t>
    </r>
  </si>
  <si>
    <t xml:space="preserve">Izdevumi periodikas iegādei</t>
  </si>
  <si>
    <t xml:space="preserve">Kopā pašvaldības līdzekļi</t>
  </si>
  <si>
    <t xml:space="preserve">Kopējais pamatlīdzekļu nolietojums</t>
  </si>
  <si>
    <t xml:space="preserve">Kopējie izdevumi</t>
  </si>
  <si>
    <t xml:space="preserve">Valsts mērķdotācija pedagogu atalgojumam</t>
  </si>
  <si>
    <t xml:space="preserve">Izglītojamo skaits no pusotra līdz četru gadu vecumam uz 2024.gada 1.septembri</t>
  </si>
  <si>
    <t xml:space="preserve">Izglītojamo skaits obligātās sagatavošanas (5-6 gadu)  vecumā 2024.gada 1.septembri</t>
  </si>
  <si>
    <t xml:space="preserve">Izmaksas vienam izglītojamam no pusotra līdz četru gadu vecumam</t>
  </si>
  <si>
    <t xml:space="preserve">Izmaksas vienam skaits obligātās sagatavošanas vecumā</t>
  </si>
  <si>
    <t xml:space="preserve"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</si>
  <si>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 xml:space="preserve">Datums:</t>
  </si>
  <si>
    <t xml:space="preserve">Dibinātāja parakst tiesīgā persona:________________________________</t>
  </si>
  <si>
    <t xml:space="preserve">(paraksts, vārds, uzvārds, amats)</t>
  </si>
  <si>
    <t xml:space="preserve">"Dokuments ir parakstīts ar drošu elektronisko parakstu un satur laika zīmogu"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</si>
</sst>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0.00"/>
    <numFmt numFmtId="166" formatCode="0.00"/>
  </numFmts>
  <fonts count="16">
    <font>
      <sz val="10"/>
      <name val="Arial"/>
      <family val="2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86"/>
    </font>
    <font>
      <b val="true"/>
      <sz val="9"/>
      <name val="Arial"/>
      <family val="2"/>
      <charset val="186"/>
    </font>
    <font>
      <b val="true"/>
      <sz val="9"/>
      <color rgb="FF0000FF"/>
      <name val="Arial"/>
      <family val="2"/>
      <charset val="186"/>
    </font>
    <font>
      <b val="true"/>
      <sz val="12"/>
      <name val="Arial"/>
      <family val="2"/>
      <charset val="186"/>
    </font>
    <font>
      <b val="true"/>
      <sz val="8"/>
      <name val="Arial"/>
      <family val="2"/>
      <charset val="186"/>
    </font>
    <font>
      <b val="true"/>
      <i val="true"/>
      <sz val="8"/>
      <name val="Arial"/>
      <family val="2"/>
      <charset val="186"/>
    </font>
    <font>
      <i val="true"/>
      <sz val="8"/>
      <name val="Arial"/>
      <family val="2"/>
      <charset val="186"/>
    </font>
    <font>
      <b val="true"/>
      <sz val="10"/>
      <name val="Arial"/>
      <family val="2"/>
      <charset val="186"/>
    </font>
    <font>
      <b val="true"/>
      <sz val="10"/>
      <color rgb="FF953735"/>
      <name val="Arial"/>
      <family val="2"/>
      <charset val="186"/>
    </font>
    <font>
      <i val="true"/>
      <sz val="10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DBDBDB"/>
      </patternFill>
    </fill>
    <fill>
      <patternFill patternType="solid">
        <fgColor rgb="FFFFFFFF"/>
        <bgColor rgb="FFFFFFCC"/>
      </patternFill>
    </fill>
    <fill>
      <patternFill patternType="solid">
        <fgColor rgb="FFDBDBDB"/>
        <bgColor rgb="FFE2F0D9"/>
      </patternFill>
    </fill>
    <fill>
      <patternFill patternType="solid">
        <fgColor rgb="FFFFCC99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aubure@prosum.lv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E47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16" activeCellId="0" sqref="G16"/>
    </sheetView>
  </sheetViews>
  <sheetFormatPr defaultRowHeight="12.75" zeroHeight="false" outlineLevelRow="0" outlineLevelCol="0"/>
  <cols>
    <col collapsed="false" customWidth="true" hidden="false" outlineLevel="0" max="1" min="1" style="0" width="6.48"/>
    <col collapsed="false" customWidth="true" hidden="false" outlineLevel="0" max="2" min="2" style="0" width="64.04"/>
    <col collapsed="false" customWidth="true" hidden="false" outlineLevel="0" max="3" min="3" style="0" width="11.14"/>
    <col collapsed="false" customWidth="true" hidden="false" outlineLevel="0" max="1025" min="4" style="0" width="8.71"/>
  </cols>
  <sheetData>
    <row r="1" customFormat="false" ht="12.75" hidden="false" customHeight="false" outlineLevel="0" collapsed="false">
      <c r="A1" s="1"/>
      <c r="B1" s="2" t="s">
        <v>0</v>
      </c>
      <c r="C1" s="3"/>
    </row>
    <row r="2" customFormat="false" ht="12.75" hidden="false" customHeight="false" outlineLevel="0" collapsed="false">
      <c r="A2" s="1"/>
      <c r="B2" s="2" t="s">
        <v>1</v>
      </c>
      <c r="C2" s="3"/>
    </row>
    <row r="3" customFormat="false" ht="12.75" hidden="false" customHeight="false" outlineLevel="0" collapsed="false">
      <c r="A3" s="1"/>
      <c r="B3" s="2" t="s">
        <v>2</v>
      </c>
      <c r="C3" s="3"/>
    </row>
    <row r="4" customFormat="false" ht="12.75" hidden="false" customHeight="false" outlineLevel="0" collapsed="false">
      <c r="A4" s="1"/>
      <c r="B4" s="2" t="s">
        <v>3</v>
      </c>
      <c r="C4" s="3"/>
    </row>
    <row r="5" customFormat="false" ht="12.75" hidden="false" customHeight="false" outlineLevel="0" collapsed="false">
      <c r="A5" s="1"/>
      <c r="B5" s="2" t="s">
        <v>4</v>
      </c>
      <c r="C5" s="3"/>
    </row>
    <row r="6" customFormat="false" ht="12.75" hidden="false" customHeight="false" outlineLevel="0" collapsed="false">
      <c r="A6" s="1"/>
      <c r="B6" s="2" t="s">
        <v>5</v>
      </c>
      <c r="C6" s="3"/>
    </row>
    <row r="7" customFormat="false" ht="12.75" hidden="false" customHeight="false" outlineLevel="0" collapsed="false">
      <c r="A7" s="1"/>
      <c r="B7" s="4" t="s">
        <v>6</v>
      </c>
      <c r="C7" s="3"/>
    </row>
    <row r="8" customFormat="false" ht="15.75" hidden="false" customHeight="false" outlineLevel="0" collapsed="false">
      <c r="A8" s="1"/>
      <c r="B8" s="5" t="s">
        <v>7</v>
      </c>
      <c r="C8" s="3"/>
    </row>
    <row r="9" customFormat="false" ht="12.75" hidden="false" customHeight="false" outlineLevel="0" collapsed="false">
      <c r="A9" s="1"/>
      <c r="B9" s="6"/>
      <c r="C9" s="3"/>
    </row>
    <row r="10" customFormat="false" ht="12.75" hidden="false" customHeight="false" outlineLevel="0" collapsed="false">
      <c r="A10" s="7" t="s">
        <v>8</v>
      </c>
      <c r="B10" s="7" t="s">
        <v>9</v>
      </c>
      <c r="C10" s="7" t="s">
        <v>10</v>
      </c>
    </row>
    <row r="11" customFormat="false" ht="12.75" hidden="false" customHeight="false" outlineLevel="0" collapsed="false">
      <c r="A11" s="7"/>
      <c r="B11" s="7"/>
      <c r="C11" s="7"/>
    </row>
    <row r="12" customFormat="false" ht="12.8" hidden="false" customHeight="false" outlineLevel="0" collapsed="false">
      <c r="A12" s="8" t="n">
        <v>1100</v>
      </c>
      <c r="B12" s="9" t="s">
        <v>11</v>
      </c>
      <c r="C12" s="10" t="n">
        <v>433542</v>
      </c>
    </row>
    <row r="13" customFormat="false" ht="12.8" hidden="false" customHeight="false" outlineLevel="0" collapsed="false">
      <c r="A13" s="8" t="n">
        <v>1200</v>
      </c>
      <c r="B13" s="9" t="s">
        <v>12</v>
      </c>
      <c r="C13" s="10" t="n">
        <v>77284</v>
      </c>
    </row>
    <row r="14" customFormat="false" ht="12.8" hidden="false" customHeight="false" outlineLevel="0" collapsed="false">
      <c r="A14" s="8" t="n">
        <v>2100</v>
      </c>
      <c r="B14" s="9" t="s">
        <v>13</v>
      </c>
      <c r="C14" s="11" t="n">
        <v>15573</v>
      </c>
    </row>
    <row r="15" customFormat="false" ht="12.8" hidden="false" customHeight="false" outlineLevel="0" collapsed="false">
      <c r="A15" s="8" t="n">
        <v>2200</v>
      </c>
      <c r="B15" s="9" t="s">
        <v>14</v>
      </c>
      <c r="C15" s="12" t="n">
        <f aca="false">SUM(C16:C22)</f>
        <v>209298</v>
      </c>
      <c r="D15" s="12"/>
    </row>
    <row r="16" customFormat="false" ht="12.8" hidden="false" customHeight="false" outlineLevel="0" collapsed="false">
      <c r="A16" s="13" t="n">
        <v>2210</v>
      </c>
      <c r="B16" s="14" t="s">
        <v>15</v>
      </c>
      <c r="C16" s="15" t="n">
        <v>1128</v>
      </c>
    </row>
    <row r="17" customFormat="false" ht="12.8" hidden="false" customHeight="false" outlineLevel="0" collapsed="false">
      <c r="A17" s="13" t="n">
        <v>2220</v>
      </c>
      <c r="B17" s="14" t="s">
        <v>16</v>
      </c>
      <c r="C17" s="11" t="n">
        <v>30072</v>
      </c>
    </row>
    <row r="18" customFormat="false" ht="12.8" hidden="false" customHeight="false" outlineLevel="0" collapsed="false">
      <c r="A18" s="13" t="n">
        <v>2230</v>
      </c>
      <c r="B18" s="14" t="s">
        <v>17</v>
      </c>
      <c r="C18" s="11" t="n">
        <v>59994</v>
      </c>
    </row>
    <row r="19" customFormat="false" ht="12.8" hidden="false" customHeight="false" outlineLevel="0" collapsed="false">
      <c r="A19" s="13" t="n">
        <v>2240</v>
      </c>
      <c r="B19" s="14" t="s">
        <v>18</v>
      </c>
      <c r="C19" s="11" t="n">
        <v>22187</v>
      </c>
    </row>
    <row r="20" customFormat="false" ht="12.8" hidden="false" customHeight="false" outlineLevel="0" collapsed="false">
      <c r="A20" s="13" t="n">
        <v>2250</v>
      </c>
      <c r="B20" s="14" t="s">
        <v>19</v>
      </c>
      <c r="C20" s="11" t="n">
        <v>13820</v>
      </c>
    </row>
    <row r="21" customFormat="false" ht="12.8" hidden="false" customHeight="false" outlineLevel="0" collapsed="false">
      <c r="A21" s="13" t="n">
        <v>2260</v>
      </c>
      <c r="B21" s="14" t="s">
        <v>20</v>
      </c>
      <c r="C21" s="11" t="n">
        <v>82097</v>
      </c>
    </row>
    <row r="22" customFormat="false" ht="12.8" hidden="false" customHeight="false" outlineLevel="0" collapsed="false">
      <c r="A22" s="13" t="n">
        <v>2270</v>
      </c>
      <c r="B22" s="16" t="s">
        <v>21</v>
      </c>
      <c r="C22" s="17" t="n">
        <v>0</v>
      </c>
    </row>
    <row r="23" customFormat="false" ht="12.8" hidden="false" customHeight="false" outlineLevel="0" collapsed="false">
      <c r="A23" s="8" t="n">
        <v>2300</v>
      </c>
      <c r="B23" s="9" t="s">
        <v>22</v>
      </c>
      <c r="C23" s="12" t="n">
        <f aca="false">SUM(C24:C29)</f>
        <v>86481</v>
      </c>
      <c r="D23" s="12"/>
    </row>
    <row r="24" customFormat="false" ht="12.8" hidden="false" customHeight="false" outlineLevel="0" collapsed="false">
      <c r="A24" s="13" t="n">
        <v>2310</v>
      </c>
      <c r="B24" s="14" t="s">
        <v>23</v>
      </c>
      <c r="C24" s="11" t="n">
        <v>38599</v>
      </c>
    </row>
    <row r="25" customFormat="false" ht="12.8" hidden="false" customHeight="false" outlineLevel="0" collapsed="false">
      <c r="A25" s="13" t="n">
        <v>2320</v>
      </c>
      <c r="B25" s="14" t="s">
        <v>24</v>
      </c>
      <c r="C25" s="11"/>
    </row>
    <row r="26" customFormat="false" ht="12.8" hidden="false" customHeight="false" outlineLevel="0" collapsed="false">
      <c r="A26" s="13" t="n">
        <v>2340</v>
      </c>
      <c r="B26" s="14" t="s">
        <v>25</v>
      </c>
      <c r="C26" s="18" t="n">
        <v>198</v>
      </c>
    </row>
    <row r="27" customFormat="false" ht="12.8" hidden="false" customHeight="false" outlineLevel="0" collapsed="false">
      <c r="A27" s="13" t="n">
        <v>2350</v>
      </c>
      <c r="B27" s="14" t="s">
        <v>26</v>
      </c>
      <c r="C27" s="11" t="n">
        <v>24683</v>
      </c>
    </row>
    <row r="28" customFormat="false" ht="12.75" hidden="false" customHeight="false" outlineLevel="0" collapsed="false">
      <c r="A28" s="13" t="n">
        <v>2360</v>
      </c>
      <c r="B28" s="14" t="s">
        <v>27</v>
      </c>
      <c r="C28" s="11"/>
    </row>
    <row r="29" customFormat="false" ht="12.8" hidden="false" customHeight="false" outlineLevel="0" collapsed="false">
      <c r="A29" s="13" t="n">
        <v>2370</v>
      </c>
      <c r="B29" s="14" t="s">
        <v>28</v>
      </c>
      <c r="C29" s="11" t="n">
        <v>23001</v>
      </c>
    </row>
    <row r="30" customFormat="false" ht="12.75" hidden="false" customHeight="false" outlineLevel="0" collapsed="false">
      <c r="A30" s="8" t="n">
        <v>2400</v>
      </c>
      <c r="B30" s="19" t="s">
        <v>29</v>
      </c>
      <c r="C30" s="11"/>
    </row>
    <row r="31" customFormat="false" ht="12.8" hidden="false" customHeight="false" outlineLevel="0" collapsed="false">
      <c r="A31" s="8"/>
      <c r="B31" s="19" t="s">
        <v>30</v>
      </c>
      <c r="C31" s="12" t="n">
        <f aca="false">C12+C13+C14+C15+C23+C30</f>
        <v>822178</v>
      </c>
      <c r="D31" s="12"/>
    </row>
    <row r="32" s="23" customFormat="true" ht="12.8" hidden="false" customHeight="false" outlineLevel="0" collapsed="false">
      <c r="A32" s="20"/>
      <c r="B32" s="21" t="s">
        <v>31</v>
      </c>
      <c r="C32" s="22" t="n">
        <v>2597</v>
      </c>
    </row>
    <row r="33" customFormat="false" ht="12.75" hidden="false" customHeight="false" outlineLevel="0" collapsed="false">
      <c r="A33" s="8"/>
      <c r="B33" s="19" t="s">
        <v>32</v>
      </c>
      <c r="C33" s="12" t="n">
        <f aca="false">SUM(C31:C32)</f>
        <v>824775</v>
      </c>
    </row>
    <row r="34" customFormat="false" ht="12.8" hidden="false" customHeight="false" outlineLevel="0" collapsed="false">
      <c r="A34" s="8"/>
      <c r="B34" s="19" t="s">
        <v>33</v>
      </c>
      <c r="C34" s="24" t="n">
        <v>104029.4</v>
      </c>
      <c r="D34" s="25"/>
    </row>
    <row r="35" customFormat="false" ht="12.75" hidden="false" customHeight="false" outlineLevel="0" collapsed="false">
      <c r="A35" s="26"/>
      <c r="B35" s="27" t="s">
        <v>34</v>
      </c>
      <c r="C35" s="28" t="n">
        <v>78</v>
      </c>
    </row>
    <row r="36" customFormat="false" ht="12.75" hidden="false" customHeight="false" outlineLevel="0" collapsed="false">
      <c r="A36" s="26"/>
      <c r="B36" s="27" t="s">
        <v>35</v>
      </c>
      <c r="C36" s="28" t="n">
        <v>41</v>
      </c>
    </row>
    <row r="37" customFormat="false" ht="12.75" hidden="false" customHeight="false" outlineLevel="0" collapsed="false">
      <c r="A37" s="29"/>
      <c r="B37" s="30" t="s">
        <v>36</v>
      </c>
      <c r="C37" s="31" t="n">
        <f aca="false">(C33+C34)/12/(C35+C36)</f>
        <v>650.42324929972</v>
      </c>
    </row>
    <row r="38" customFormat="false" ht="12.75" hidden="false" customHeight="false" outlineLevel="0" collapsed="false">
      <c r="A38" s="29"/>
      <c r="B38" s="30" t="s">
        <v>37</v>
      </c>
      <c r="C38" s="31" t="n">
        <f aca="false">((C33+C34)/(C35+C36)*C36-C34)/12/C36</f>
        <v>438.981379381021</v>
      </c>
    </row>
    <row r="39" customFormat="false" ht="12.75" hidden="false" customHeight="false" outlineLevel="0" collapsed="false">
      <c r="A39" s="32"/>
      <c r="B39" s="33"/>
      <c r="C39" s="34"/>
    </row>
    <row r="40" customFormat="false" ht="25.5" hidden="false" customHeight="true" outlineLevel="0" collapsed="false">
      <c r="A40" s="35" t="s">
        <v>38</v>
      </c>
      <c r="B40" s="35"/>
      <c r="C40" s="35"/>
      <c r="D40" s="36"/>
      <c r="E40" s="36"/>
    </row>
    <row r="41" customFormat="false" ht="12.75" hidden="false" customHeight="false" outlineLevel="0" collapsed="false">
      <c r="A41" s="37"/>
      <c r="B41" s="38"/>
      <c r="C41" s="38"/>
    </row>
    <row r="42" customFormat="false" ht="15" hidden="false" customHeight="false" outlineLevel="0" collapsed="false">
      <c r="B42" s="39" t="s">
        <v>39</v>
      </c>
    </row>
    <row r="44" customFormat="false" ht="15" hidden="false" customHeight="true" outlineLevel="0" collapsed="false">
      <c r="B44" s="40" t="s">
        <v>40</v>
      </c>
      <c r="C44" s="40"/>
      <c r="D44" s="40"/>
    </row>
    <row r="45" customFormat="false" ht="15" hidden="false" customHeight="false" outlineLevel="0" collapsed="false">
      <c r="B45" s="41" t="s">
        <v>41</v>
      </c>
      <c r="C45" s="42"/>
      <c r="D45" s="43"/>
    </row>
    <row r="47" customFormat="false" ht="29.25" hidden="false" customHeight="true" outlineLevel="0" collapsed="false">
      <c r="B47" s="44" t="s">
        <v>42</v>
      </c>
    </row>
  </sheetData>
  <mergeCells count="5">
    <mergeCell ref="A10:A11"/>
    <mergeCell ref="B10:B11"/>
    <mergeCell ref="C10:C11"/>
    <mergeCell ref="A40:C40"/>
    <mergeCell ref="B44:D44"/>
  </mergeCells>
  <hyperlinks>
    <hyperlink ref="B7" r:id="rId1" display="E-pasta adrese:daubure@prosum.lv"/>
  </hyperlinks>
  <printOptions headings="false" gridLines="false" gridLinesSet="true" horizontalCentered="false" verticalCentered="false"/>
  <pageMargins left="0.143055555555556" right="0.223611111111111" top="0.346527777777778" bottom="0.3312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23035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2009-09-29T12:11:24Z</dcterms:created>
  <dc:creator>Admin</dc:creator>
  <dc:description/>
  <dc:language>en-US</dc:language>
  <cp:lastModifiedBy/>
  <cp:lastPrinted>2023-01-18T15:25:41Z</cp:lastPrinted>
  <dcterms:modified xsi:type="dcterms:W3CDTF">2025-02-02T22:31:50Z</dcterms:modified>
  <cp:revision>33</cp:revision>
  <dc:subject/>
  <dc:title/>
</cp:coreProperties>
</file>