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spor\Downloads\"/>
    </mc:Choice>
  </mc:AlternateContent>
  <xr:revisionPtr revIDLastSave="0" documentId="13_ncr:1_{14A55D7A-B3B9-411D-BC2D-7DB6C1A1C537}" xr6:coauthVersionLast="47" xr6:coauthVersionMax="47" xr10:uidLastSave="{00000000-0000-0000-0000-000000000000}"/>
  <bookViews>
    <workbookView xWindow="6315" yWindow="2685" windowWidth="21600" windowHeight="11385" xr2:uid="{00000000-000D-0000-FFFF-FFFF00000000}"/>
  </bookViews>
  <sheets>
    <sheet name="Tame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_xlnm.Print_Area" localSheetId="0">Tame!$A$1:$C$40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 l="1"/>
  <c r="C13" i="1"/>
  <c r="C28" i="1" l="1"/>
  <c r="C30" i="1" l="1"/>
  <c r="C32" i="1" s="1"/>
  <c r="C33" i="1" s="1"/>
</calcChain>
</file>

<file path=xl/sharedStrings.xml><?xml version="1.0" encoding="utf-8"?>
<sst xmlns="http://schemas.openxmlformats.org/spreadsheetml/2006/main" count="34" uniqueCount="34">
  <si>
    <t>EKK kods</t>
  </si>
  <si>
    <t>Izmaksu veidi</t>
  </si>
  <si>
    <t>Atalgojums no valsts mērķdotācijas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</si>
  <si>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</si>
  <si>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</si>
  <si>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</si>
  <si>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</si>
  <si>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</si>
  <si>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</si>
  <si>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</si>
  <si>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</si>
  <si>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r>
      <t xml:space="preserve">Materiāli </t>
    </r>
    <r>
      <rPr>
        <i/>
        <sz val="12"/>
        <rFont val="Times New Roman"/>
        <family val="1"/>
        <charset val="186"/>
      </rPr>
      <t>(neieskaitot mērķdotāciju mācību materiāliem)</t>
    </r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</si>
  <si>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</si>
  <si>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</si>
  <si>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</si>
  <si>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</si>
  <si>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</si>
  <si>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</si>
  <si>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r>
      <t xml:space="preserve">Bibliotēku krājumi </t>
    </r>
    <r>
      <rPr>
        <i/>
        <sz val="12"/>
        <rFont val="Times New Roman"/>
        <family val="1"/>
        <charset val="186"/>
      </rPr>
      <t xml:space="preserve"> (neieskaitot mērķdotāciju mācību materiāliem)</t>
    </r>
  </si>
  <si>
    <t>Kopā izdevumi:</t>
  </si>
  <si>
    <t>Izmaksas 1 audzēknim (gadā)</t>
  </si>
  <si>
    <t>Izmaksas 1 audzēknim (mēnesī)</t>
  </si>
  <si>
    <t>Darba devēja soc.apdrošināšanas iemaksas no izglītības iestādes budžeta līdzekļiem</t>
  </si>
  <si>
    <t>Kopā iestādes līdzekļi</t>
  </si>
  <si>
    <t>Iestādes vadītājs</t>
  </si>
  <si>
    <t>paraksts</t>
  </si>
  <si>
    <t>Vārds Uzvārds</t>
  </si>
  <si>
    <t>1.pielikums</t>
  </si>
  <si>
    <t xml:space="preserve">    Iestādes administratīvie izdevumi un ar iestādes darbības nodrošināšanu saistītie izdevumi</t>
  </si>
  <si>
    <t xml:space="preserve">                                        Gita Vāvere</t>
  </si>
  <si>
    <t>Atalgojums no izglītības iestādes budžeta līdzekļiem (darba alga, autoratlīdzības, uzņēmuma līgumi)</t>
  </si>
  <si>
    <r>
      <rPr>
        <b/>
        <i/>
        <sz val="14"/>
        <rFont val="Times New Roman"/>
        <family val="1"/>
        <charset val="186"/>
      </rPr>
      <t xml:space="preserve">SIA "V.V.mācību centrs" struktūrvienības "Rīgas 1.Tālmācības vidusskola" </t>
    </r>
    <r>
      <rPr>
        <b/>
        <sz val="14"/>
        <rFont val="Times New Roman"/>
        <family val="1"/>
        <charset val="186"/>
      </rPr>
      <t xml:space="preserve"> izdevumu tāme 2025.gadam. </t>
    </r>
  </si>
  <si>
    <t xml:space="preserve">Izmaksu tāme pēc 2024.g.janvāra - 2024.gada decembra faktiskajām izmaksām </t>
  </si>
  <si>
    <t>Skolēnu skaits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</si>
</sst>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sz val="12"/>
      <color theme="1"/>
      <name val="Times New Roman"/>
      <family val="1"/>
      <charset val="186"/>
    </font>
    <font>
      <b/>
      <sz val="14"/>
      <color theme="3"/>
      <name val="Times New Roman"/>
      <family val="1"/>
      <charset val="186"/>
    </font>
    <font>
      <sz val="9"/>
      <color theme="1"/>
      <name val="Arial"/>
      <family val="2"/>
      <charset val="186"/>
    </font>
    <font>
      <sz val="9"/>
      <name val="Times New Roman"/>
      <family val="1"/>
      <charset val="186"/>
    </font>
    <font>
      <b/>
      <i/>
      <sz val="14"/>
      <name val="Times New Roman"/>
      <family val="1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right" vertical="center" wrapText="1"/>
    </xf>
    <xf numFmtId="0" fontId="5" fillId="0" borderId="0" xfId="2" applyFont="1"/>
    <xf numFmtId="0" fontId="5" fillId="0" borderId="0" xfId="2" applyFont="1" applyAlignment="1">
      <alignment wrapTex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left" wrapText="1"/>
    </xf>
    <xf numFmtId="4" fontId="3" fillId="0" borderId="6" xfId="2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left" wrapText="1"/>
    </xf>
    <xf numFmtId="0" fontId="3" fillId="0" borderId="7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5" xfId="2" applyFont="1" applyBorder="1" applyAlignment="1">
      <alignment horizontal="right" wrapText="1"/>
    </xf>
    <xf numFmtId="4" fontId="8" fillId="0" borderId="6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left" wrapText="1"/>
    </xf>
    <xf numFmtId="0" fontId="3" fillId="0" borderId="5" xfId="2" applyFont="1" applyBorder="1" applyAlignment="1">
      <alignment horizontal="center" wrapText="1"/>
    </xf>
    <xf numFmtId="3" fontId="9" fillId="0" borderId="6" xfId="2" applyNumberFormat="1" applyFont="1" applyBorder="1" applyAlignment="1">
      <alignment horizontal="center"/>
    </xf>
    <xf numFmtId="0" fontId="6" fillId="0" borderId="5" xfId="2" applyFont="1" applyBorder="1" applyAlignment="1">
      <alignment horizontal="left" wrapText="1"/>
    </xf>
    <xf numFmtId="4" fontId="6" fillId="0" borderId="6" xfId="2" applyNumberFormat="1" applyFont="1" applyBorder="1" applyAlignment="1">
      <alignment horizontal="center"/>
    </xf>
    <xf numFmtId="0" fontId="4" fillId="0" borderId="9" xfId="2" applyFont="1" applyBorder="1" applyAlignment="1">
      <alignment horizontal="right" wrapText="1"/>
    </xf>
    <xf numFmtId="0" fontId="3" fillId="0" borderId="10" xfId="2" applyFont="1" applyBorder="1" applyAlignment="1">
      <alignment horizontal="center"/>
    </xf>
    <xf numFmtId="0" fontId="10" fillId="0" borderId="0" xfId="2" applyFont="1" applyAlignment="1">
      <alignment horizontal="right" wrapText="1"/>
    </xf>
    <xf numFmtId="43" fontId="2" fillId="0" borderId="0" xfId="1" applyFont="1"/>
    <xf numFmtId="0" fontId="12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2" fillId="0" borderId="0" xfId="2" applyFont="1" applyAlignment="1">
      <alignment wrapText="1"/>
    </xf>
    <xf numFmtId="4" fontId="3" fillId="3" borderId="6" xfId="2" applyNumberFormat="1" applyFont="1" applyFill="1" applyBorder="1" applyAlignment="1">
      <alignment horizontal="center"/>
    </xf>
    <xf numFmtId="4" fontId="3" fillId="3" borderId="10" xfId="2" applyNumberFormat="1" applyFont="1" applyFill="1" applyBorder="1" applyAlignment="1">
      <alignment horizontal="center"/>
    </xf>
    <xf numFmtId="4" fontId="6" fillId="3" borderId="13" xfId="2" applyNumberFormat="1" applyFont="1" applyFill="1" applyBorder="1" applyAlignment="1">
      <alignment horizontal="center"/>
    </xf>
    <xf numFmtId="0" fontId="1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4" fontId="3" fillId="4" borderId="6" xfId="2" applyNumberFormat="1" applyFont="1" applyFill="1" applyBorder="1" applyAlignment="1">
      <alignment horizontal="center"/>
    </xf>
    <xf numFmtId="4" fontId="7" fillId="4" borderId="6" xfId="2" applyNumberFormat="1" applyFont="1" applyFill="1" applyBorder="1" applyAlignment="1">
      <alignment horizontal="center"/>
    </xf>
    <xf numFmtId="4" fontId="8" fillId="4" borderId="6" xfId="2" applyNumberFormat="1" applyFont="1" applyFill="1" applyBorder="1" applyAlignment="1">
      <alignment horizontal="center"/>
    </xf>
    <xf numFmtId="0" fontId="3" fillId="0" borderId="9" xfId="2" applyFont="1" applyBorder="1" applyAlignment="1">
      <alignment horizontal="left"/>
    </xf>
    <xf numFmtId="4" fontId="3" fillId="0" borderId="0" xfId="2" applyNumberFormat="1" applyFont="1"/>
    <xf numFmtId="0" fontId="5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Parasts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/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40"/>
  <sheetViews>
    <sheetView tabSelected="1" zoomScaleNormal="100" workbookViewId="0">
      <selection activeCell="C16" sqref="C16"/>
    </sheetView>
  </sheetViews>
  <sheetFormatPr defaultRowHeight="18.75" outlineLevelCol="1" x14ac:dyDescent="0.3"/>
  <cols>
    <col min="1" max="1" width="10.42578125" style="1" customWidth="1"/>
    <col min="2" max="2" width="60.140625" style="33" customWidth="1"/>
    <col min="3" max="3" width="58.42578125" style="1" customWidth="1" outlineLevel="1"/>
    <col min="4" max="6" width="9.140625" style="1"/>
    <col min="7" max="7" width="10.140625" style="1" bestFit="1" customWidth="1"/>
    <col min="8" max="16384" width="9.140625" style="1"/>
  </cols>
  <sheetData>
    <row r="1" spans="1:3" ht="18.75" customHeight="1" x14ac:dyDescent="0.3">
      <c r="B1" s="38"/>
      <c r="C1" s="2" t="s">
        <v>27</v>
      </c>
    </row>
    <row r="2" spans="1:3" ht="18.75" customHeight="1" x14ac:dyDescent="0.3">
      <c r="B2" s="2"/>
      <c r="C2" s="2"/>
    </row>
    <row r="3" spans="1:3" ht="18.75" customHeight="1" x14ac:dyDescent="0.3">
      <c r="B3" s="2"/>
      <c r="C3" s="2"/>
    </row>
    <row r="4" spans="1:3" ht="19.5" x14ac:dyDescent="0.35">
      <c r="A4" s="44" t="s">
        <v>31</v>
      </c>
      <c r="B4" s="44"/>
      <c r="C4" s="44"/>
    </row>
    <row r="5" spans="1:3" ht="15" customHeight="1" x14ac:dyDescent="0.3">
      <c r="A5" s="3"/>
      <c r="B5" s="4"/>
      <c r="C5" s="3"/>
    </row>
    <row r="6" spans="1:3" ht="15" customHeight="1" thickBot="1" x14ac:dyDescent="0.35">
      <c r="A6" s="5"/>
      <c r="B6" s="6"/>
      <c r="C6" s="5"/>
    </row>
    <row r="7" spans="1:3" s="10" customFormat="1" ht="63" customHeight="1" x14ac:dyDescent="0.25">
      <c r="A7" s="7" t="s">
        <v>0</v>
      </c>
      <c r="B7" s="8" t="s">
        <v>1</v>
      </c>
      <c r="C7" s="9" t="s">
        <v>32</v>
      </c>
    </row>
    <row r="8" spans="1:3" s="10" customFormat="1" ht="36" customHeight="1" x14ac:dyDescent="0.25">
      <c r="A8" s="11">
        <v>1100</v>
      </c>
      <c r="B8" s="12" t="s">
        <v>30</v>
      </c>
      <c r="C8" s="39">
        <v>77105</v>
      </c>
    </row>
    <row r="9" spans="1:3" s="10" customFormat="1" ht="15.75" x14ac:dyDescent="0.25">
      <c r="A9" s="14">
        <v>1100</v>
      </c>
      <c r="B9" s="15" t="s">
        <v>2</v>
      </c>
      <c r="C9" s="40">
        <v>1707086</v>
      </c>
    </row>
    <row r="10" spans="1:3" s="10" customFormat="1" ht="31.5" x14ac:dyDescent="0.25">
      <c r="A10" s="11">
        <v>1200</v>
      </c>
      <c r="B10" s="12" t="s">
        <v>22</v>
      </c>
      <c r="C10" s="39">
        <v>18190</v>
      </c>
    </row>
    <row r="11" spans="1:3" s="10" customFormat="1" ht="18.75" customHeight="1" x14ac:dyDescent="0.25">
      <c r="A11" s="14">
        <v>1200</v>
      </c>
      <c r="B11" s="15" t="s">
        <v>3</v>
      </c>
      <c r="C11" s="40">
        <v>397802</v>
      </c>
    </row>
    <row r="12" spans="1:3" s="10" customFormat="1" ht="31.5" x14ac:dyDescent="0.25">
      <c r="A12" s="11">
        <v>2110</v>
      </c>
      <c r="B12" s="16" t="s">
        <v>4</v>
      </c>
      <c r="C12" s="39">
        <v>24450</v>
      </c>
    </row>
    <row r="13" spans="1:3" s="10" customFormat="1" ht="15.75" x14ac:dyDescent="0.25">
      <c r="A13" s="11">
        <v>2200</v>
      </c>
      <c r="B13" s="12" t="s">
        <v>5</v>
      </c>
      <c r="C13" s="34">
        <f>C14+C15+C16+C17+C18+C19</f>
        <v>497236</v>
      </c>
    </row>
    <row r="14" spans="1:3" s="10" customFormat="1" ht="15" customHeight="1" x14ac:dyDescent="0.25">
      <c r="A14" s="17">
        <v>2210</v>
      </c>
      <c r="B14" s="18" t="s">
        <v>6</v>
      </c>
      <c r="C14" s="41">
        <v>22660</v>
      </c>
    </row>
    <row r="15" spans="1:3" s="10" customFormat="1" ht="16.5" customHeight="1" x14ac:dyDescent="0.25">
      <c r="A15" s="17">
        <v>2220</v>
      </c>
      <c r="B15" s="18" t="s">
        <v>7</v>
      </c>
      <c r="C15" s="41">
        <v>27751</v>
      </c>
    </row>
    <row r="16" spans="1:3" s="10" customFormat="1" ht="29.25" customHeight="1" x14ac:dyDescent="0.25">
      <c r="A16" s="17">
        <v>2230</v>
      </c>
      <c r="B16" s="18" t="s">
        <v>28</v>
      </c>
      <c r="C16" s="19">
        <f>85808+31319+78009+13000+116145+580+1441+5+400</f>
        <v>326707</v>
      </c>
    </row>
    <row r="17" spans="1:7" s="10" customFormat="1" ht="15.75" x14ac:dyDescent="0.25">
      <c r="A17" s="17">
        <v>2240</v>
      </c>
      <c r="B17" s="18" t="s">
        <v>8</v>
      </c>
      <c r="C17" s="19">
        <v>11595</v>
      </c>
    </row>
    <row r="18" spans="1:7" s="10" customFormat="1" ht="15.75" x14ac:dyDescent="0.25">
      <c r="A18" s="17">
        <v>2250</v>
      </c>
      <c r="B18" s="18" t="s">
        <v>9</v>
      </c>
      <c r="C18" s="41">
        <v>75045</v>
      </c>
    </row>
    <row r="19" spans="1:7" s="10" customFormat="1" ht="30.75" customHeight="1" x14ac:dyDescent="0.25">
      <c r="A19" s="17">
        <v>2260</v>
      </c>
      <c r="B19" s="18" t="s">
        <v>10</v>
      </c>
      <c r="C19" s="41">
        <v>33478</v>
      </c>
    </row>
    <row r="20" spans="1:7" s="10" customFormat="1" ht="16.5" customHeight="1" x14ac:dyDescent="0.25">
      <c r="A20" s="11">
        <v>2300</v>
      </c>
      <c r="B20" s="12" t="s">
        <v>11</v>
      </c>
      <c r="C20" s="34">
        <f>C21+C22+C23+C24+C25+C26</f>
        <v>77979</v>
      </c>
    </row>
    <row r="21" spans="1:7" s="10" customFormat="1" ht="16.5" customHeight="1" x14ac:dyDescent="0.25">
      <c r="A21" s="17">
        <v>2310</v>
      </c>
      <c r="B21" s="18" t="s">
        <v>12</v>
      </c>
      <c r="C21" s="41">
        <v>40248</v>
      </c>
    </row>
    <row r="22" spans="1:7" s="10" customFormat="1" ht="32.25" hidden="1" customHeight="1" x14ac:dyDescent="0.25">
      <c r="A22" s="17">
        <v>2320</v>
      </c>
      <c r="B22" s="18" t="s">
        <v>13</v>
      </c>
      <c r="C22" s="19"/>
    </row>
    <row r="23" spans="1:7" s="10" customFormat="1" ht="30" hidden="1" customHeight="1" x14ac:dyDescent="0.25">
      <c r="A23" s="17">
        <v>2340</v>
      </c>
      <c r="B23" s="18" t="s">
        <v>14</v>
      </c>
      <c r="C23" s="19"/>
    </row>
    <row r="24" spans="1:7" s="10" customFormat="1" ht="17.25" customHeight="1" x14ac:dyDescent="0.25">
      <c r="A24" s="17">
        <v>2350</v>
      </c>
      <c r="B24" s="18" t="s">
        <v>15</v>
      </c>
      <c r="C24" s="41">
        <v>34370</v>
      </c>
    </row>
    <row r="25" spans="1:7" s="10" customFormat="1" ht="36" hidden="1" customHeight="1" x14ac:dyDescent="0.25">
      <c r="A25" s="17">
        <v>2360</v>
      </c>
      <c r="B25" s="18" t="s">
        <v>16</v>
      </c>
      <c r="C25" s="19"/>
    </row>
    <row r="26" spans="1:7" s="10" customFormat="1" ht="16.5" customHeight="1" x14ac:dyDescent="0.25">
      <c r="A26" s="17">
        <v>2370</v>
      </c>
      <c r="B26" s="18" t="s">
        <v>17</v>
      </c>
      <c r="C26" s="41">
        <v>3361</v>
      </c>
    </row>
    <row r="27" spans="1:7" s="10" customFormat="1" ht="18" customHeight="1" thickBot="1" x14ac:dyDescent="0.3">
      <c r="A27" s="20">
        <v>5233</v>
      </c>
      <c r="B27" s="42" t="s">
        <v>18</v>
      </c>
      <c r="C27" s="35"/>
    </row>
    <row r="28" spans="1:7" s="10" customFormat="1" ht="15.75" x14ac:dyDescent="0.25">
      <c r="A28" s="21"/>
      <c r="B28" s="22" t="s">
        <v>19</v>
      </c>
      <c r="C28" s="36">
        <f>C8+C9+C10+C11+C12+C13+C20+C27</f>
        <v>2799848</v>
      </c>
      <c r="G28" s="43"/>
    </row>
    <row r="29" spans="1:7" s="10" customFormat="1" ht="15.75" x14ac:dyDescent="0.25">
      <c r="A29" s="11"/>
      <c r="B29" s="23"/>
      <c r="C29" s="13"/>
    </row>
    <row r="30" spans="1:7" s="10" customFormat="1" ht="15.75" x14ac:dyDescent="0.25">
      <c r="A30" s="11"/>
      <c r="B30" s="12" t="s">
        <v>23</v>
      </c>
      <c r="C30" s="34">
        <f>C28-C9-C11</f>
        <v>694960</v>
      </c>
      <c r="G30" s="43"/>
    </row>
    <row r="31" spans="1:7" s="10" customFormat="1" ht="15.75" x14ac:dyDescent="0.25">
      <c r="A31" s="11"/>
      <c r="B31" s="12" t="s">
        <v>33</v>
      </c>
      <c r="C31" s="24">
        <v>1874</v>
      </c>
      <c r="G31" s="43"/>
    </row>
    <row r="32" spans="1:7" s="10" customFormat="1" ht="15.75" x14ac:dyDescent="0.25">
      <c r="A32" s="11"/>
      <c r="B32" s="12" t="s">
        <v>20</v>
      </c>
      <c r="C32" s="13">
        <f>C30/C31</f>
        <v>370.84311632870862</v>
      </c>
    </row>
    <row r="33" spans="1:4" x14ac:dyDescent="0.3">
      <c r="A33" s="11"/>
      <c r="B33" s="25" t="s">
        <v>21</v>
      </c>
      <c r="C33" s="26">
        <f>C32/12</f>
        <v>30.903593027392386</v>
      </c>
      <c r="D33" s="10"/>
    </row>
    <row r="34" spans="1:4" x14ac:dyDescent="0.3">
      <c r="A34" s="11"/>
      <c r="B34" s="23"/>
      <c r="C34" s="13"/>
    </row>
    <row r="35" spans="1:4" ht="19.5" thickBot="1" x14ac:dyDescent="0.35">
      <c r="A35" s="20"/>
      <c r="B35" s="27"/>
      <c r="C35" s="28"/>
    </row>
    <row r="36" spans="1:4" ht="6.75" customHeight="1" x14ac:dyDescent="0.3">
      <c r="B36" s="29"/>
      <c r="C36" s="30"/>
    </row>
    <row r="37" spans="1:4" ht="15.75" customHeight="1" x14ac:dyDescent="0.3">
      <c r="A37" s="31"/>
      <c r="B37" s="31"/>
      <c r="C37" s="31"/>
    </row>
    <row r="39" spans="1:4" s="10" customFormat="1" ht="15.75" x14ac:dyDescent="0.25">
      <c r="A39" s="10" t="s">
        <v>24</v>
      </c>
      <c r="B39" s="32"/>
      <c r="C39" s="10" t="s">
        <v>29</v>
      </c>
    </row>
    <row r="40" spans="1:4" x14ac:dyDescent="0.3">
      <c r="B40" s="37" t="s">
        <v>25</v>
      </c>
      <c r="C40" s="37" t="s">
        <v>26</v>
      </c>
    </row>
  </sheetData>
  <mergeCells count="1">
    <mergeCell ref="A4:C4"/>
  </mergeCells>
  <printOptions horizontalCentered="1"/>
  <pageMargins left="0.74803149606299213" right="0.74803149606299213" top="0.78740157480314965" bottom="0.59055118110236227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Tame</vt:lpstr>
      <vt:lpstr>Tame!Print_Area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Antra Sondore</cp:lastModifiedBy>
  <cp:lastPrinted>2024-02-06T14:30:57Z</cp:lastPrinted>
  <dcterms:created xsi:type="dcterms:W3CDTF">2017-01-06T09:03:22Z</dcterms:created>
  <dcterms:modified xsi:type="dcterms:W3CDTF">2025-01-30T10:06:58Z</dcterms:modified>
</cp:coreProperties>
</file>